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60" activeTab="0"/>
  </bookViews>
  <sheets>
    <sheet name="RCB" sheetId="1" r:id="rId1"/>
  </sheets>
  <externalReferences>
    <externalReference r:id="rId4"/>
    <externalReference r:id="rId5"/>
  </externalReferences>
  <definedNames>
    <definedName name="_xlnm.Print_Area" localSheetId="0">'RCB'!$A$1:$G$38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<sst xmlns="http://schemas.openxmlformats.org/spreadsheetml/2006/main" count="60" uniqueCount="39">
  <si>
    <t>(Pesos)</t>
  </si>
  <si>
    <t>Cuenta Pública</t>
  </si>
  <si>
    <t>Ejercicio 2019</t>
  </si>
  <si>
    <t>FORMATO DEL EJERCICIO Y DESTINO DE GASTO FEDERALIZADO Y REINTEGROS</t>
  </si>
  <si>
    <t>Al 31 de diciembre de 2019</t>
  </si>
  <si>
    <t>Programa o Fondo</t>
  </si>
  <si>
    <t>Destino de los Recursos</t>
  </si>
  <si>
    <t>Ejercido</t>
  </si>
  <si>
    <t>DEVENGADO</t>
  </si>
  <si>
    <t>PAGADO</t>
  </si>
  <si>
    <t>Reintegro</t>
  </si>
  <si>
    <t>COMISIÓN ESTATAL DE INFRAESTRUCTURA DE QUERÉTARO</t>
  </si>
  <si>
    <t>33-Aportaciones Federales para Entidades Federativas y Municipios I012-FAFEF 2019</t>
  </si>
  <si>
    <t>2019-00130 REHABILITACIÓN DE BANQUETAS, GUARNICIONES Y EMPEDRADO EMPACADO EN MORTERO EN LAS CALLES SANTIAGO DE LA MONCLOVA Y SANTIAGO ATITLÁN, COLONIA VILLAS DE SANTIAGO, QUERÉTARO, QRO.</t>
  </si>
  <si>
    <t>2019-00137 MEJORAMIENTO DE CALLE PASEO DE LAS ROSAS,  PAVIMENTO EMPEDRADO EMPACADO EN MORTERO, BANQUETAS Y GUARNICIONES, EN LA COLONIA JARDINES DE AZUCENAS 2A SECCIÓN Y AMPLIACIÓN PATRIA NUEVA, QUERÉTARO, QRO</t>
  </si>
  <si>
    <t>2019-00140 MEJORAMIENTO DE CALLE BELISARIO DOMÍNGUEZ, DENTRO DE LAS COLONIAS CIMATARIO, CASA BLANCA Y LAS MISIONES, MUNICIPIO DE QUERÉTARO, QRO</t>
  </si>
  <si>
    <t>2019-00280 MEJORAMIENTO DE CALLE FRAY JUAN DE SAN MIGUEL, DENTRO DE LAS COLONIAS CIMATARIO Y CASA BLANCA, MUNICIPIO DE QUERÉTARO, QRO</t>
  </si>
  <si>
    <t>2019-00281 MEJORAMIENTO DE ESPACIO DEPORTIVO EN LA COLONIA MORELOS, DELEGACIÓN FÉLIX OSORES SOTOMAYOR, QUERÉTARO, QRO.</t>
  </si>
  <si>
    <t>2019-00559 MEJORAMIENTO DE CALLE NIÑOS HÉROES Y VENUSTIANO CARRANZA Y AMPLIACIÓN DE RED PLUVIAL EN AV. REVOLUCIÓN DE CALLE NIÑOS HÉROES A AV. DE LA POESÍA EN LA COLONIA FELIPE CARRILLO PUERTO, MUNICIPIO DE QUERÉTARO, QRO.</t>
  </si>
  <si>
    <t>2019-00295 CONSTRUCCIÓN DE DREN PLUVIAL EN LA CARRETERA ESTATAL 400, FRENTE AL FRACCIONAMIENTO CUMBRES DEL CIMATARIO, MUNICIPIO DE HUIMILPAN, QRO</t>
  </si>
  <si>
    <t>2019-00007 EMPEDRADO EMPACADO EN MORTERO, GUARNICIONES Y BANQUETAS EN LAS CALLES INGENIO CONCEPCIÓN, INGENIO LÁZARO CÁRDENAS, INGENIO IZUCAR E INGENIO SAN CRISTOBAL EN LA COLONIA RUBÉN JARAMILLO, QUERÉTARO, QRO.</t>
  </si>
  <si>
    <t>2019-00138 MEJORAMIENTO DE AV. PLAN DE SAN LUIS, DE AV. SAN RAFAEL A AV. POPOCATÉPETL, COLONIA LOMAS DEL PEDREGAL 2DA SECCIÓN, 10 DE ABRIL, 5 DE FEBRERO Y EDUARDO LOARCA, DELEGACIÓN FÉLIX OSORES SOTOMAYOR, QUERÉTARO, QRO.</t>
  </si>
  <si>
    <t>2019-00417 RECONFORMACIÓN DE TALUDES Y PLANTILLA DEL RÍO QUERÉTARO, ENTRE LA CALLE MORELOS Y LA CALLE EMILIANO BRAVO EN HÉRCULES, QUERÉTARO, QRO</t>
  </si>
  <si>
    <t>2019-00128 AMPLIACIÓN DE LA INFRAESTRUCTURA PLUVIAL EN LA CABECERA MUNICIPAL DE SAN JOAQUÍN, QUERÉTARO.</t>
  </si>
  <si>
    <t>2019-00436 MEJORAMIENTO Y AMPLIACIÓN DE ALUMBRADO PÚBLICO DE LA CALLE OBRERO MUNDIAL, DE CALLE  IZTACCÍHUATL A CERRO DE LA CRUZ, DENTRO DE LAS COLONIAS LIBERTADORES DE AMÉRICA, ROSENDO SALAZAR, INDEPENDENCIA Y LUIS DONALDO COLOSIO, QUERÉTARO, QRO.</t>
  </si>
  <si>
    <t>2019-00726 CONSTRUCCIÓN DE RAMPAS PARA ADULTOS MAYORES EN ESQUINAS DE CALLES, ASÍ COMO EL MEJORAMIENTO DEL JARDÍN PÚBLICO SOBRE LA CALLE CIRCUNVALACIÓN, COLONIA JARDINES DE QUERÉTARO, QRO.</t>
  </si>
  <si>
    <t>2019-00152 MEJORAMIENTO DE CALLE BOLDO, EN LA COLONIA ROMERILLAL, MUNICIPIO DE QUERÉTARO, QRO.</t>
  </si>
  <si>
    <t>2019-00438 MEJORAMIENTO DE CALLE BOLDO, EN LA COLONIA ROMERILLAL, MUNICIPIO DE QUERÉTARO, QRO.</t>
  </si>
  <si>
    <t>9-Comunicaciones y Transportes K031-Proyectos de construcción de carreteras alimentadoras y caminos rurales 2019</t>
  </si>
  <si>
    <t>2019-00718 CARRETERA ESTATAL PIEDAD-JESÚS MARÍA; CONSTRUCCIÓN DE PSFFCC DE 100.34 M Y SUS ACCESOS DE  199.66 M, MUNICIPIO DE EL MARQUÉS, QRO</t>
  </si>
  <si>
    <t>9-Comunicaciones y Transportes K037-Conservación de infraestructura de caminos rurales y carreteras alimentadoras 2019</t>
  </si>
  <si>
    <t>2019-00762 CONSERVACIÓN DE CAMINO RINCÓN DE PIEDRA BLANCA - EL SABINITO, MUNICIPIO DE LANDA DE MATAMOROS, QRO</t>
  </si>
  <si>
    <t>2019-00649 CONSERVACIÓN DEL CAMINO EL LOBO-NARANJITOS, MUNICIPIO DE LANDA DE MATAMOROS, QUERÉTARO.</t>
  </si>
  <si>
    <t>2019-00763 CONSERVACIÓN DE CAMINO SANTA INÉS - RINCÓN DE PIEDRA BLANCA, MUNICIPIO DE LANDA DE MATAMOROS, QRO.</t>
  </si>
  <si>
    <t>2019-00651 CONSERVACIÓN DEL CAMINO EL SABINITO-PUERTO DE AGUA ZARCA, MUNICIPIO DE LANDA DE MATAMOROS, QUERÉTARO</t>
  </si>
  <si>
    <t>2019-00650 CONSERVACIÓN DEL CAMINO NARANJITOS-RÍO VERDITO, MUNICIPIO DE LANDA DE MATAMOROS, QUERÉTARO</t>
  </si>
  <si>
    <t>2019-00131 REHABILITACIÓN DE CALLE HACIENDA CASA BLANCA, FÉLIX DÍAZ Y CERRO DE LA CRUZ, EN LAS COLONIAS 10 DE ABRIL, 05 DE FEBRERO Y 15 DE MAYO, QUERÉTARO, QRO</t>
  </si>
  <si>
    <t>2019-00133 GUARNICIONES Y BANQUETAS EN LA CALLE MATAMOROS DE VICENTE GUERRERO A SU INTERSECCIÓN CON EL DREN SANTA ROSA JÁUREGUI, COLONIA CENTRO SANTA ROSA JÁUREGUI, QUERÉTARO, QRO.</t>
  </si>
  <si>
    <t>2019-00139 MEJORAMIENTO DE LA CALLE AZTLÁN, ANÁHUAC Y COYOACÁN, PAVIMENTO EMPEDRADO EMPACADO EN MORTERO, BANQUETAS Y GUARNICIONES, EN LA COLONIA TENOCHTITLÁN, QUERÉTARO, QRO.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</si>
</sst>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43" fontId="22" fillId="33" borderId="0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43" fontId="41" fillId="33" borderId="0" xfId="48" applyFont="1" applyFill="1" applyAlignment="1" applyProtection="1">
      <alignment/>
      <protection/>
    </xf>
    <xf numFmtId="43" fontId="41" fillId="33" borderId="0" xfId="48" applyFont="1" applyFill="1" applyAlignment="1" applyProtection="1">
      <alignment/>
      <protection/>
    </xf>
    <xf numFmtId="43" fontId="41" fillId="33" borderId="11" xfId="48" applyFont="1" applyFill="1" applyBorder="1" applyAlignment="1" applyProtection="1">
      <alignment/>
      <protection/>
    </xf>
    <xf numFmtId="43" fontId="41" fillId="0" borderId="0" xfId="48" applyFont="1" applyBorder="1" applyAlignment="1" applyProtection="1">
      <alignment/>
      <protection/>
    </xf>
    <xf numFmtId="43" fontId="41" fillId="33" borderId="0" xfId="48" applyFont="1" applyFill="1" applyBorder="1" applyAlignment="1" applyProtection="1">
      <alignment/>
      <protection/>
    </xf>
    <xf numFmtId="43" fontId="41" fillId="0" borderId="0" xfId="48" applyFont="1" applyAlignment="1" applyProtection="1">
      <alignment/>
      <protection/>
    </xf>
    <xf numFmtId="0" fontId="42" fillId="16" borderId="12" xfId="0" applyFont="1" applyFill="1" applyBorder="1" applyAlignment="1" applyProtection="1">
      <alignment horizontal="center"/>
      <protection/>
    </xf>
    <xf numFmtId="43" fontId="41" fillId="33" borderId="13" xfId="48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43" fontId="41" fillId="33" borderId="16" xfId="48" applyFont="1" applyFill="1" applyBorder="1" applyAlignment="1" applyProtection="1">
      <alignment/>
      <protection/>
    </xf>
    <xf numFmtId="0" fontId="42" fillId="16" borderId="17" xfId="0" applyFont="1" applyFill="1" applyBorder="1" applyAlignment="1" applyProtection="1">
      <alignment horizontal="center"/>
      <protection/>
    </xf>
    <xf numFmtId="43" fontId="41" fillId="33" borderId="18" xfId="48" applyFont="1" applyFill="1" applyBorder="1" applyAlignment="1" applyProtection="1">
      <alignment/>
      <protection/>
    </xf>
    <xf numFmtId="43" fontId="41" fillId="33" borderId="19" xfId="48" applyFont="1" applyFill="1" applyBorder="1" applyAlignment="1" applyProtection="1">
      <alignment/>
      <protection/>
    </xf>
    <xf numFmtId="0" fontId="41" fillId="33" borderId="20" xfId="0" applyFont="1" applyFill="1" applyBorder="1" applyAlignment="1" applyProtection="1">
      <alignment horizontal="left" vertical="center" wrapText="1"/>
      <protection/>
    </xf>
    <xf numFmtId="0" fontId="41" fillId="33" borderId="21" xfId="0" applyFont="1" applyFill="1" applyBorder="1" applyAlignment="1" applyProtection="1">
      <alignment horizontal="left" vertical="center" wrapText="1"/>
      <protection/>
    </xf>
    <xf numFmtId="0" fontId="41" fillId="33" borderId="22" xfId="0" applyFont="1" applyFill="1" applyBorder="1" applyAlignment="1" applyProtection="1">
      <alignment horizontal="left" vertical="center" wrapText="1"/>
      <protection/>
    </xf>
    <xf numFmtId="43" fontId="41" fillId="33" borderId="23" xfId="48" applyFont="1" applyFill="1" applyBorder="1" applyAlignment="1" applyProtection="1">
      <alignment/>
      <protection/>
    </xf>
    <xf numFmtId="43" fontId="41" fillId="33" borderId="24" xfId="48" applyFont="1" applyFill="1" applyBorder="1" applyAlignment="1" applyProtection="1">
      <alignment/>
      <protection/>
    </xf>
    <xf numFmtId="0" fontId="23" fillId="33" borderId="0" xfId="46" applyFont="1" applyFill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center"/>
      <protection/>
    </xf>
    <xf numFmtId="0" fontId="42" fillId="16" borderId="25" xfId="0" applyFont="1" applyFill="1" applyBorder="1" applyAlignment="1" applyProtection="1">
      <alignment horizontal="center" vertical="center"/>
      <protection/>
    </xf>
    <xf numFmtId="0" fontId="42" fillId="16" borderId="26" xfId="0" applyFont="1" applyFill="1" applyBorder="1" applyAlignment="1" applyProtection="1">
      <alignment horizontal="center" vertical="center"/>
      <protection/>
    </xf>
    <xf numFmtId="0" fontId="42" fillId="16" borderId="27" xfId="0" applyFont="1" applyFill="1" applyBorder="1" applyAlignment="1" applyProtection="1">
      <alignment horizontal="center" vertical="center"/>
      <protection/>
    </xf>
    <xf numFmtId="0" fontId="42" fillId="16" borderId="28" xfId="0" applyFont="1" applyFill="1" applyBorder="1" applyAlignment="1" applyProtection="1">
      <alignment horizontal="center" vertical="center"/>
      <protection/>
    </xf>
    <xf numFmtId="0" fontId="42" fillId="16" borderId="29" xfId="0" applyFont="1" applyFill="1" applyBorder="1" applyAlignment="1" applyProtection="1">
      <alignment horizontal="center"/>
      <protection/>
    </xf>
    <xf numFmtId="0" fontId="42" fillId="16" borderId="30" xfId="0" applyFont="1" applyFill="1" applyBorder="1" applyAlignment="1" applyProtection="1">
      <alignment horizontal="center"/>
      <protection/>
    </xf>
    <xf numFmtId="43" fontId="42" fillId="16" borderId="31" xfId="48" applyFont="1" applyFill="1" applyBorder="1" applyAlignment="1" applyProtection="1">
      <alignment horizontal="center" vertical="center"/>
      <protection/>
    </xf>
    <xf numFmtId="43" fontId="42" fillId="16" borderId="32" xfId="48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view="pageBreakPreview" zoomScaleSheetLayoutView="100" zoomScalePageLayoutView="0" workbookViewId="0" topLeftCell="A1">
      <selection activeCell="D35" sqref="D35"/>
    </sheetView>
  </sheetViews>
  <sheetFormatPr defaultColWidth="11.421875" defaultRowHeight="15"/>
  <cols>
    <col min="1" max="1" width="2.28125" style="1" customWidth="1"/>
    <col min="2" max="2" width="45.140625" style="4" customWidth="1"/>
    <col min="3" max="3" width="63.8515625" style="2" customWidth="1"/>
    <col min="4" max="4" width="14.8515625" style="2" customWidth="1"/>
    <col min="5" max="5" width="15.421875" style="2" customWidth="1"/>
    <col min="6" max="6" width="43.8515625" style="17" customWidth="1"/>
    <col min="7" max="7" width="3.28125" style="1" customWidth="1"/>
    <col min="8" max="16384" width="11.421875" style="2" customWidth="1"/>
  </cols>
  <sheetData>
    <row r="1" s="1" customFormat="1" ht="12" customHeight="1">
      <c r="F1" s="12"/>
    </row>
    <row r="2" spans="2:6" ht="12" customHeight="1">
      <c r="B2" s="31" t="s">
        <v>11</v>
      </c>
      <c r="C2" s="31"/>
      <c r="D2" s="31"/>
      <c r="E2" s="31"/>
      <c r="F2" s="31"/>
    </row>
    <row r="3" spans="2:6" ht="12" customHeight="1">
      <c r="B3" s="31" t="s">
        <v>1</v>
      </c>
      <c r="C3" s="31"/>
      <c r="D3" s="31"/>
      <c r="E3" s="31"/>
      <c r="F3" s="31"/>
    </row>
    <row r="4" spans="1:7" ht="12" customHeight="1">
      <c r="A4" s="32" t="s">
        <v>2</v>
      </c>
      <c r="B4" s="32"/>
      <c r="C4" s="32"/>
      <c r="D4" s="32"/>
      <c r="E4" s="32"/>
      <c r="F4" s="32"/>
      <c r="G4" s="32"/>
    </row>
    <row r="5" spans="2:6" ht="12" customHeight="1">
      <c r="B5" s="32" t="s">
        <v>3</v>
      </c>
      <c r="C5" s="32"/>
      <c r="D5" s="32"/>
      <c r="E5" s="32"/>
      <c r="F5" s="32"/>
    </row>
    <row r="6" spans="2:6" ht="12" customHeight="1">
      <c r="B6" s="32" t="s">
        <v>4</v>
      </c>
      <c r="C6" s="32"/>
      <c r="D6" s="32"/>
      <c r="E6" s="32"/>
      <c r="F6" s="32"/>
    </row>
    <row r="7" spans="2:6" s="1" customFormat="1" ht="12" customHeight="1">
      <c r="B7" s="32" t="s">
        <v>0</v>
      </c>
      <c r="C7" s="32"/>
      <c r="D7" s="32"/>
      <c r="E7" s="32"/>
      <c r="F7" s="32"/>
    </row>
    <row r="8" spans="2:6" s="1" customFormat="1" ht="12" customHeight="1">
      <c r="B8" s="3"/>
      <c r="C8" s="32"/>
      <c r="D8" s="32"/>
      <c r="E8" s="32"/>
      <c r="F8" s="32"/>
    </row>
    <row r="9" s="10" customFormat="1" ht="12" customHeight="1" thickBot="1">
      <c r="F9" s="13"/>
    </row>
    <row r="10" spans="2:6" s="10" customFormat="1" ht="12" customHeight="1" thickBot="1">
      <c r="B10" s="33" t="s">
        <v>5</v>
      </c>
      <c r="C10" s="35" t="s">
        <v>6</v>
      </c>
      <c r="D10" s="37" t="s">
        <v>7</v>
      </c>
      <c r="E10" s="38"/>
      <c r="F10" s="39" t="s">
        <v>10</v>
      </c>
    </row>
    <row r="11" spans="2:6" s="10" customFormat="1" ht="12" customHeight="1" thickBot="1">
      <c r="B11" s="34"/>
      <c r="C11" s="36"/>
      <c r="D11" s="18" t="s">
        <v>8</v>
      </c>
      <c r="E11" s="23" t="s">
        <v>9</v>
      </c>
      <c r="F11" s="40"/>
    </row>
    <row r="12" spans="2:6" s="10" customFormat="1" ht="36">
      <c r="B12" s="27" t="s">
        <v>12</v>
      </c>
      <c r="C12" s="26" t="s">
        <v>13</v>
      </c>
      <c r="D12" s="24">
        <v>4708526.19</v>
      </c>
      <c r="E12" s="24">
        <v>4708526.19</v>
      </c>
      <c r="F12" s="19">
        <f>D12-E12</f>
        <v>0</v>
      </c>
    </row>
    <row r="13" spans="2:6" s="10" customFormat="1" ht="36">
      <c r="B13" s="27" t="s">
        <v>12</v>
      </c>
      <c r="C13" s="28" t="s">
        <v>36</v>
      </c>
      <c r="D13" s="29">
        <v>5141297.7816</v>
      </c>
      <c r="E13" s="29">
        <v>5141297.7816</v>
      </c>
      <c r="F13" s="30">
        <v>0</v>
      </c>
    </row>
    <row r="14" spans="2:6" s="10" customFormat="1" ht="36">
      <c r="B14" s="27" t="s">
        <v>12</v>
      </c>
      <c r="C14" s="28" t="s">
        <v>37</v>
      </c>
      <c r="D14" s="29">
        <v>297589.93799999997</v>
      </c>
      <c r="E14" s="29">
        <v>297589.93799999997</v>
      </c>
      <c r="F14" s="30">
        <v>0</v>
      </c>
    </row>
    <row r="15" spans="2:6" s="10" customFormat="1" ht="36">
      <c r="B15" s="27" t="s">
        <v>12</v>
      </c>
      <c r="C15" s="28" t="s">
        <v>38</v>
      </c>
      <c r="D15" s="29">
        <v>3137329.39</v>
      </c>
      <c r="E15" s="29">
        <v>3137329.39</v>
      </c>
      <c r="F15" s="30">
        <v>0</v>
      </c>
    </row>
    <row r="16" spans="2:6" s="10" customFormat="1" ht="48">
      <c r="B16" s="27" t="s">
        <v>12</v>
      </c>
      <c r="C16" s="27" t="s">
        <v>14</v>
      </c>
      <c r="D16" s="25">
        <v>2076337.81</v>
      </c>
      <c r="E16" s="25">
        <v>2076337.81</v>
      </c>
      <c r="F16" s="14">
        <f aca="true" t="shared" si="0" ref="F16:F28">D16-E16</f>
        <v>0</v>
      </c>
    </row>
    <row r="17" spans="2:6" s="10" customFormat="1" ht="36">
      <c r="B17" s="27" t="s">
        <v>12</v>
      </c>
      <c r="C17" s="27" t="s">
        <v>15</v>
      </c>
      <c r="D17" s="25">
        <v>3353227.72</v>
      </c>
      <c r="E17" s="25">
        <v>3353227.72</v>
      </c>
      <c r="F17" s="14">
        <f t="shared" si="0"/>
        <v>0</v>
      </c>
    </row>
    <row r="18" spans="2:6" s="10" customFormat="1" ht="24">
      <c r="B18" s="27" t="s">
        <v>12</v>
      </c>
      <c r="C18" s="27" t="s">
        <v>16</v>
      </c>
      <c r="D18" s="25">
        <v>6197316.22</v>
      </c>
      <c r="E18" s="25">
        <v>6197316.22</v>
      </c>
      <c r="F18" s="14">
        <f t="shared" si="0"/>
        <v>0</v>
      </c>
    </row>
    <row r="19" spans="2:6" s="10" customFormat="1" ht="24">
      <c r="B19" s="27" t="s">
        <v>12</v>
      </c>
      <c r="C19" s="27" t="s">
        <v>17</v>
      </c>
      <c r="D19" s="25">
        <v>7610051.07</v>
      </c>
      <c r="E19" s="25">
        <v>7610051.07</v>
      </c>
      <c r="F19" s="14">
        <f t="shared" si="0"/>
        <v>0</v>
      </c>
    </row>
    <row r="20" spans="2:6" s="10" customFormat="1" ht="48">
      <c r="B20" s="27" t="s">
        <v>12</v>
      </c>
      <c r="C20" s="27" t="s">
        <v>18</v>
      </c>
      <c r="D20" s="25">
        <v>1797168.97</v>
      </c>
      <c r="E20" s="25">
        <v>1797168.97</v>
      </c>
      <c r="F20" s="14">
        <f t="shared" si="0"/>
        <v>0</v>
      </c>
    </row>
    <row r="21" spans="2:6" s="10" customFormat="1" ht="36">
      <c r="B21" s="27" t="s">
        <v>12</v>
      </c>
      <c r="C21" s="27" t="s">
        <v>19</v>
      </c>
      <c r="D21" s="25">
        <v>6243680.31</v>
      </c>
      <c r="E21" s="25">
        <v>6243680.31</v>
      </c>
      <c r="F21" s="14">
        <f t="shared" si="0"/>
        <v>0</v>
      </c>
    </row>
    <row r="22" spans="2:6" s="10" customFormat="1" ht="48">
      <c r="B22" s="27" t="s">
        <v>12</v>
      </c>
      <c r="C22" s="27" t="s">
        <v>20</v>
      </c>
      <c r="D22" s="25">
        <v>572968.51</v>
      </c>
      <c r="E22" s="25">
        <v>572968.51</v>
      </c>
      <c r="F22" s="14">
        <f t="shared" si="0"/>
        <v>0</v>
      </c>
    </row>
    <row r="23" spans="2:6" s="10" customFormat="1" ht="48">
      <c r="B23" s="27" t="s">
        <v>12</v>
      </c>
      <c r="C23" s="27" t="s">
        <v>21</v>
      </c>
      <c r="D23" s="25">
        <v>8007090.88</v>
      </c>
      <c r="E23" s="25">
        <v>8007090.88</v>
      </c>
      <c r="F23" s="14">
        <f t="shared" si="0"/>
        <v>0</v>
      </c>
    </row>
    <row r="24" spans="2:6" s="10" customFormat="1" ht="36">
      <c r="B24" s="27" t="s">
        <v>12</v>
      </c>
      <c r="C24" s="27" t="s">
        <v>22</v>
      </c>
      <c r="D24" s="25">
        <v>8650699.51</v>
      </c>
      <c r="E24" s="25">
        <v>8650699.51</v>
      </c>
      <c r="F24" s="14">
        <f t="shared" si="0"/>
        <v>0</v>
      </c>
    </row>
    <row r="25" spans="2:6" s="10" customFormat="1" ht="24">
      <c r="B25" s="27" t="s">
        <v>12</v>
      </c>
      <c r="C25" s="27" t="s">
        <v>23</v>
      </c>
      <c r="D25" s="25">
        <v>2727028.73</v>
      </c>
      <c r="E25" s="25">
        <v>2727028.73</v>
      </c>
      <c r="F25" s="14">
        <f t="shared" si="0"/>
        <v>0</v>
      </c>
    </row>
    <row r="26" spans="2:6" s="10" customFormat="1" ht="48">
      <c r="B26" s="27" t="s">
        <v>12</v>
      </c>
      <c r="C26" s="27" t="s">
        <v>24</v>
      </c>
      <c r="D26" s="25">
        <v>4103346.22</v>
      </c>
      <c r="E26" s="25">
        <v>4103346.22</v>
      </c>
      <c r="F26" s="14">
        <f t="shared" si="0"/>
        <v>0</v>
      </c>
    </row>
    <row r="27" spans="2:6" s="10" customFormat="1" ht="36">
      <c r="B27" s="27" t="s">
        <v>12</v>
      </c>
      <c r="C27" s="27" t="s">
        <v>25</v>
      </c>
      <c r="D27" s="25">
        <v>15575667.86</v>
      </c>
      <c r="E27" s="25">
        <v>15575667.86</v>
      </c>
      <c r="F27" s="14">
        <f t="shared" si="0"/>
        <v>0</v>
      </c>
    </row>
    <row r="28" spans="2:6" s="10" customFormat="1" ht="24">
      <c r="B28" s="27" t="s">
        <v>12</v>
      </c>
      <c r="C28" s="27" t="s">
        <v>26</v>
      </c>
      <c r="D28" s="25">
        <v>889393.27</v>
      </c>
      <c r="E28" s="25">
        <v>889393.27</v>
      </c>
      <c r="F28" s="14">
        <f t="shared" si="0"/>
        <v>0</v>
      </c>
    </row>
    <row r="29" spans="2:6" s="10" customFormat="1" ht="24">
      <c r="B29" s="27" t="s">
        <v>12</v>
      </c>
      <c r="C29" s="27" t="s">
        <v>27</v>
      </c>
      <c r="D29" s="25">
        <v>575938.43</v>
      </c>
      <c r="E29" s="25">
        <v>575938.43</v>
      </c>
      <c r="F29" s="14">
        <f aca="true" t="shared" si="1" ref="F29:F35">D29-E29</f>
        <v>0</v>
      </c>
    </row>
    <row r="30" spans="2:6" s="10" customFormat="1" ht="36">
      <c r="B30" s="27" t="s">
        <v>28</v>
      </c>
      <c r="C30" s="27" t="s">
        <v>29</v>
      </c>
      <c r="D30" s="25">
        <v>149838773.33</v>
      </c>
      <c r="E30" s="25">
        <v>149838773.33</v>
      </c>
      <c r="F30" s="14">
        <f t="shared" si="1"/>
        <v>0</v>
      </c>
    </row>
    <row r="31" spans="2:6" s="10" customFormat="1" ht="36">
      <c r="B31" s="27" t="s">
        <v>30</v>
      </c>
      <c r="C31" s="27" t="s">
        <v>31</v>
      </c>
      <c r="D31" s="25">
        <v>24448780.2</v>
      </c>
      <c r="E31" s="25">
        <v>24448780.2</v>
      </c>
      <c r="F31" s="14">
        <f t="shared" si="1"/>
        <v>0</v>
      </c>
    </row>
    <row r="32" spans="2:6" s="10" customFormat="1" ht="36">
      <c r="B32" s="27" t="s">
        <v>30</v>
      </c>
      <c r="C32" s="27" t="s">
        <v>32</v>
      </c>
      <c r="D32" s="25">
        <v>44723384.03</v>
      </c>
      <c r="E32" s="25">
        <v>44723384.03</v>
      </c>
      <c r="F32" s="14">
        <f t="shared" si="1"/>
        <v>0</v>
      </c>
    </row>
    <row r="33" spans="2:6" s="10" customFormat="1" ht="36">
      <c r="B33" s="27" t="s">
        <v>30</v>
      </c>
      <c r="C33" s="27" t="s">
        <v>33</v>
      </c>
      <c r="D33" s="25">
        <v>24222186.76</v>
      </c>
      <c r="E33" s="25">
        <v>24222186.76</v>
      </c>
      <c r="F33" s="14">
        <f t="shared" si="1"/>
        <v>0</v>
      </c>
    </row>
    <row r="34" spans="2:6" s="10" customFormat="1" ht="36">
      <c r="B34" s="27" t="s">
        <v>30</v>
      </c>
      <c r="C34" s="27" t="s">
        <v>34</v>
      </c>
      <c r="D34" s="25">
        <v>27144284.66</v>
      </c>
      <c r="E34" s="25">
        <v>27144284.66</v>
      </c>
      <c r="F34" s="14">
        <f t="shared" si="1"/>
        <v>0</v>
      </c>
    </row>
    <row r="35" spans="2:6" s="10" customFormat="1" ht="36">
      <c r="B35" s="27" t="s">
        <v>30</v>
      </c>
      <c r="C35" s="27" t="s">
        <v>35</v>
      </c>
      <c r="D35" s="25">
        <v>23743036.61</v>
      </c>
      <c r="E35" s="25">
        <v>23743036.61</v>
      </c>
      <c r="F35" s="14">
        <f t="shared" si="1"/>
        <v>0</v>
      </c>
    </row>
    <row r="36" spans="2:6" s="10" customFormat="1" ht="12" customHeight="1" thickBot="1">
      <c r="B36" s="11"/>
      <c r="C36" s="20"/>
      <c r="D36" s="21"/>
      <c r="E36" s="21"/>
      <c r="F36" s="22"/>
    </row>
    <row r="37" s="10" customFormat="1" ht="12" customHeight="1">
      <c r="F37" s="13"/>
    </row>
    <row r="38" spans="1:8" s="1" customFormat="1" ht="13.5" customHeight="1">
      <c r="A38" s="7"/>
      <c r="B38" s="7"/>
      <c r="C38" s="6"/>
      <c r="D38" s="6"/>
      <c r="E38" s="6"/>
      <c r="F38" s="16"/>
      <c r="H38" s="5"/>
    </row>
    <row r="39" spans="1:6" ht="12">
      <c r="A39" s="7"/>
      <c r="B39" s="8"/>
      <c r="C39" s="9"/>
      <c r="D39" s="9"/>
      <c r="E39" s="9"/>
      <c r="F39" s="15"/>
    </row>
    <row r="40" spans="1:6" ht="12">
      <c r="A40" s="7"/>
      <c r="B40" s="8"/>
      <c r="C40" s="9"/>
      <c r="D40" s="9"/>
      <c r="E40" s="9"/>
      <c r="F40" s="15"/>
    </row>
  </sheetData>
  <sheetProtection selectLockedCells="1"/>
  <mergeCells count="11">
    <mergeCell ref="B10:B11"/>
    <mergeCell ref="C10:C11"/>
    <mergeCell ref="D10:E10"/>
    <mergeCell ref="F10:F11"/>
    <mergeCell ref="B2:F2"/>
    <mergeCell ref="B5:F5"/>
    <mergeCell ref="B6:F6"/>
    <mergeCell ref="B7:F7"/>
    <mergeCell ref="C8:F8"/>
    <mergeCell ref="A4:G4"/>
    <mergeCell ref="B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NE0314LTW7ERIKA</cp:lastModifiedBy>
  <cp:lastPrinted>2020-02-17T17:36:31Z</cp:lastPrinted>
  <dcterms:created xsi:type="dcterms:W3CDTF">2017-12-21T15:10:09Z</dcterms:created>
  <dcterms:modified xsi:type="dcterms:W3CDTF">2020-02-17T17:36:41Z</dcterms:modified>
  <cp:category/>
  <cp:version/>
  <cp:contentType/>
  <cp:contentStatus/>
</cp:coreProperties>
</file>