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'PYP'!$A$1:$J$27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<sst xmlns="http://schemas.openxmlformats.org/spreadsheetml/2006/main" count="27" uniqueCount="27">
  <si>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</si>
  <si>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</si>
  <si>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</si>
  <si>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</si>
  <si>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</si>
  <si>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</si>
  <si>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</si>
  <si>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</si>
  <si>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</si>
  <si>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</si>
  <si>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</si>
  <si>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</si>
  <si>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</si>
  <si>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</si>
  <si>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2019</t>
  </si>
  <si>
    <t>Del 1 de enero al 31 de diciembre de 2019</t>
  </si>
  <si>
    <t>COMISIÓN ESTATAL DE INFRAESTRUTURA DE QUERÉTARO</t>
  </si>
  <si>
    <t>Pensiones, Jubilaciones y Becas</t>
  </si>
  <si>
    <t>Prestación de Servicios Públicos</t>
  </si>
  <si>
    <t>Programa de movilidad aérea para el Estado de Querétaro</t>
  </si>
  <si>
    <t>Programa de construcción, rehabilitación y mantenimiento del sistema carretero y de caminos, asi como equipamiento urbano del estado de Querétaro.</t>
  </si>
  <si>
    <t>Proyecto de obra en la red de caminos para el programa "Conservación, ampliación y modernización de la infraestructura carretera y de caminos del estado"</t>
  </si>
  <si>
    <t>Provisión de Bienes Públicos</t>
  </si>
  <si>
    <t>Programa de equipamiento urbano en el estado de Querétaro</t>
  </si>
  <si>
    <t>Contribuir al Fortalecimiento Institucional</t>
  </si>
  <si>
    <t>Programa de Participaciones Federales</t>
  </si>
  <si>
    <t>fortalecimiento de la gestión de Oficialía Mayor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</si>
</sst>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1" fontId="42" fillId="33" borderId="12" xfId="0" applyNumberFormat="1" applyFont="1" applyFill="1" applyBorder="1" applyAlignment="1" applyProtection="1">
      <alignment horizontal="left" vertical="top"/>
      <protection/>
    </xf>
    <xf numFmtId="1" fontId="42" fillId="33" borderId="12" xfId="0" applyNumberFormat="1" applyFont="1" applyFill="1" applyBorder="1" applyAlignment="1" applyProtection="1">
      <alignment vertical="top" wrapText="1"/>
      <protection/>
    </xf>
    <xf numFmtId="0" fontId="42" fillId="33" borderId="13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tabSelected="1" view="pageBreakPreview" zoomScale="115" zoomScaleSheetLayoutView="115" zoomScalePageLayoutView="0" workbookViewId="0" topLeftCell="A1">
      <selection activeCell="H13" sqref="H13"/>
    </sheetView>
  </sheetViews>
  <sheetFormatPr defaultColWidth="11.421875" defaultRowHeight="15"/>
  <cols>
    <col min="1" max="1" width="2.28125" style="1" customWidth="1"/>
    <col min="2" max="2" width="7.00390625" style="3" bestFit="1" customWidth="1"/>
    <col min="3" max="3" width="40.57421875" style="2" customWidth="1"/>
    <col min="4" max="4" width="12.7109375" style="23" customWidth="1"/>
    <col min="5" max="5" width="14.00390625" style="23" customWidth="1"/>
    <col min="6" max="8" width="14.00390625" style="23" bestFit="1" customWidth="1"/>
    <col min="9" max="9" width="12.7109375" style="23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8"/>
      <c r="E1" s="18"/>
      <c r="F1" s="18"/>
      <c r="G1" s="18"/>
      <c r="H1" s="18"/>
      <c r="I1" s="18"/>
    </row>
    <row r="2" spans="2:9" ht="12" customHeight="1">
      <c r="B2" s="25" t="s">
        <v>16</v>
      </c>
      <c r="C2" s="25"/>
      <c r="D2" s="25"/>
      <c r="E2" s="25"/>
      <c r="F2" s="25"/>
      <c r="G2" s="25"/>
      <c r="H2" s="25"/>
      <c r="I2" s="25"/>
    </row>
    <row r="3" spans="2:9" ht="12" customHeight="1">
      <c r="B3" s="25" t="s">
        <v>13</v>
      </c>
      <c r="C3" s="25"/>
      <c r="D3" s="25"/>
      <c r="E3" s="25"/>
      <c r="F3" s="25"/>
      <c r="G3" s="25"/>
      <c r="H3" s="25"/>
      <c r="I3" s="25"/>
    </row>
    <row r="4" spans="1:10" ht="12" customHeight="1">
      <c r="A4" s="26" t="s">
        <v>14</v>
      </c>
      <c r="B4" s="26"/>
      <c r="C4" s="26"/>
      <c r="D4" s="26"/>
      <c r="E4" s="26"/>
      <c r="F4" s="26"/>
      <c r="G4" s="26"/>
      <c r="H4" s="26"/>
      <c r="I4" s="26"/>
      <c r="J4" s="26"/>
    </row>
    <row r="5" spans="2:9" ht="12" customHeight="1">
      <c r="B5" s="26" t="s">
        <v>12</v>
      </c>
      <c r="C5" s="26"/>
      <c r="D5" s="26"/>
      <c r="E5" s="26"/>
      <c r="F5" s="26"/>
      <c r="G5" s="26"/>
      <c r="H5" s="26"/>
      <c r="I5" s="26"/>
    </row>
    <row r="6" spans="2:9" ht="12" customHeight="1">
      <c r="B6" s="26" t="s">
        <v>15</v>
      </c>
      <c r="C6" s="26"/>
      <c r="D6" s="26"/>
      <c r="E6" s="26"/>
      <c r="F6" s="26"/>
      <c r="G6" s="26"/>
      <c r="H6" s="26"/>
      <c r="I6" s="26"/>
    </row>
    <row r="7" spans="2:9" s="1" customFormat="1" ht="12" customHeight="1">
      <c r="B7" s="26" t="s">
        <v>0</v>
      </c>
      <c r="C7" s="26"/>
      <c r="D7" s="26"/>
      <c r="E7" s="26"/>
      <c r="F7" s="26"/>
      <c r="G7" s="26"/>
      <c r="H7" s="26"/>
      <c r="I7" s="26"/>
    </row>
    <row r="8" spans="2:9" s="1" customFormat="1" ht="12" customHeight="1">
      <c r="B8" s="7"/>
      <c r="C8" s="7"/>
      <c r="D8" s="19"/>
      <c r="E8" s="19"/>
      <c r="F8" s="19"/>
      <c r="G8" s="19"/>
      <c r="H8" s="19"/>
      <c r="I8" s="19"/>
    </row>
    <row r="9" spans="2:9" s="8" customFormat="1" ht="12" customHeight="1">
      <c r="B9" s="27" t="s">
        <v>1</v>
      </c>
      <c r="C9" s="27"/>
      <c r="D9" s="28" t="s">
        <v>2</v>
      </c>
      <c r="E9" s="28"/>
      <c r="F9" s="28"/>
      <c r="G9" s="28"/>
      <c r="H9" s="28"/>
      <c r="I9" s="28" t="s">
        <v>3</v>
      </c>
    </row>
    <row r="10" spans="2:9" s="8" customFormat="1" ht="21.75" customHeight="1">
      <c r="B10" s="27"/>
      <c r="C10" s="27"/>
      <c r="D10" s="20" t="s">
        <v>4</v>
      </c>
      <c r="E10" s="20" t="s">
        <v>5</v>
      </c>
      <c r="F10" s="20" t="s">
        <v>6</v>
      </c>
      <c r="G10" s="20" t="s">
        <v>7</v>
      </c>
      <c r="H10" s="20" t="s">
        <v>8</v>
      </c>
      <c r="I10" s="28"/>
    </row>
    <row r="11" spans="2:9" s="8" customFormat="1" ht="12" customHeight="1">
      <c r="B11" s="27"/>
      <c r="C11" s="27"/>
      <c r="D11" s="24">
        <v>1</v>
      </c>
      <c r="E11" s="24">
        <v>2</v>
      </c>
      <c r="F11" s="24" t="s">
        <v>9</v>
      </c>
      <c r="G11" s="24">
        <v>4</v>
      </c>
      <c r="H11" s="24">
        <v>5</v>
      </c>
      <c r="I11" s="20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30">
        <v>248</v>
      </c>
      <c r="C13" s="31" t="s">
        <v>17</v>
      </c>
      <c r="D13" s="16">
        <v>27981740</v>
      </c>
      <c r="E13" s="16">
        <v>3815516.23</v>
      </c>
      <c r="F13" s="16">
        <f aca="true" t="shared" si="0" ref="F13:F24">+D13+E13</f>
        <v>31797256.23</v>
      </c>
      <c r="G13" s="16">
        <v>31797256.23</v>
      </c>
      <c r="H13" s="16">
        <v>31797256.23</v>
      </c>
      <c r="I13" s="16">
        <f aca="true" t="shared" si="1" ref="I13:I24">+F13-G13</f>
        <v>0</v>
      </c>
    </row>
    <row r="14" spans="2:9" s="8" customFormat="1" ht="12" customHeight="1">
      <c r="B14" s="29">
        <v>1140086</v>
      </c>
      <c r="C14" s="31" t="s">
        <v>18</v>
      </c>
      <c r="D14" s="16">
        <v>0</v>
      </c>
      <c r="E14" s="16">
        <v>37732813.93</v>
      </c>
      <c r="F14" s="16">
        <f t="shared" si="0"/>
        <v>37732813.93</v>
      </c>
      <c r="G14" s="16">
        <v>30512179.3</v>
      </c>
      <c r="H14" s="16">
        <v>30512179.3</v>
      </c>
      <c r="I14" s="16">
        <f t="shared" si="1"/>
        <v>7220634.629999999</v>
      </c>
    </row>
    <row r="15" spans="2:9" s="8" customFormat="1" ht="21.75" customHeight="1">
      <c r="B15" s="29">
        <v>2210282</v>
      </c>
      <c r="C15" s="31" t="s">
        <v>19</v>
      </c>
      <c r="D15" s="16">
        <v>0</v>
      </c>
      <c r="E15" s="16">
        <v>171750.02</v>
      </c>
      <c r="F15" s="16">
        <f t="shared" si="0"/>
        <v>171750.02</v>
      </c>
      <c r="G15" s="16">
        <v>4905.19</v>
      </c>
      <c r="H15" s="16">
        <v>4905.19</v>
      </c>
      <c r="I15" s="16">
        <f t="shared" si="1"/>
        <v>166844.83</v>
      </c>
    </row>
    <row r="16" spans="2:9" s="8" customFormat="1" ht="39" customHeight="1">
      <c r="B16" s="30">
        <v>3320245</v>
      </c>
      <c r="C16" s="31" t="s">
        <v>20</v>
      </c>
      <c r="D16" s="16">
        <v>549198001.69</v>
      </c>
      <c r="E16" s="16">
        <v>40693784.21</v>
      </c>
      <c r="F16" s="16">
        <f t="shared" si="0"/>
        <v>589891785.9000001</v>
      </c>
      <c r="G16" s="16">
        <v>419516027.86</v>
      </c>
      <c r="H16" s="16">
        <v>417660630.86</v>
      </c>
      <c r="I16" s="16">
        <f t="shared" si="1"/>
        <v>170375758.04000008</v>
      </c>
    </row>
    <row r="17" spans="2:9" s="8" customFormat="1" ht="48">
      <c r="B17" s="29">
        <v>3320528</v>
      </c>
      <c r="C17" s="31" t="s">
        <v>21</v>
      </c>
      <c r="D17" s="16">
        <v>0</v>
      </c>
      <c r="E17" s="16">
        <v>580860139.08</v>
      </c>
      <c r="F17" s="16">
        <f t="shared" si="0"/>
        <v>580860139.08</v>
      </c>
      <c r="G17" s="16">
        <v>580860139.04</v>
      </c>
      <c r="H17" s="16">
        <v>580860139.02</v>
      </c>
      <c r="I17" s="16">
        <f t="shared" si="1"/>
        <v>0.040000081062316895</v>
      </c>
    </row>
    <row r="18" spans="2:9" s="8" customFormat="1" ht="12.75">
      <c r="B18" s="30">
        <v>3340051</v>
      </c>
      <c r="C18" s="31" t="s">
        <v>22</v>
      </c>
      <c r="D18" s="16">
        <v>0</v>
      </c>
      <c r="E18" s="16">
        <v>862782134.66</v>
      </c>
      <c r="F18" s="16">
        <f t="shared" si="0"/>
        <v>862782134.66</v>
      </c>
      <c r="G18" s="16">
        <v>579517576.21</v>
      </c>
      <c r="H18" s="16">
        <v>579517575.9</v>
      </c>
      <c r="I18" s="16">
        <f t="shared" si="1"/>
        <v>283264558.4499999</v>
      </c>
    </row>
    <row r="19" spans="2:9" s="8" customFormat="1" ht="24">
      <c r="B19" s="29">
        <v>3360601</v>
      </c>
      <c r="C19" s="31" t="s">
        <v>23</v>
      </c>
      <c r="D19" s="16">
        <v>0</v>
      </c>
      <c r="E19" s="16">
        <v>82287414.13</v>
      </c>
      <c r="F19" s="16">
        <f t="shared" si="0"/>
        <v>82287414.13</v>
      </c>
      <c r="G19" s="16">
        <v>44870461.65</v>
      </c>
      <c r="H19" s="16">
        <v>44870461.65</v>
      </c>
      <c r="I19" s="16">
        <f t="shared" si="1"/>
        <v>37416952.48</v>
      </c>
    </row>
    <row r="20" spans="2:9" s="8" customFormat="1" ht="12.75">
      <c r="B20" s="29">
        <v>5510616</v>
      </c>
      <c r="C20" s="31" t="s">
        <v>24</v>
      </c>
      <c r="D20" s="16">
        <v>1876549.58</v>
      </c>
      <c r="E20" s="16">
        <v>70006912.73</v>
      </c>
      <c r="F20" s="16">
        <f t="shared" si="0"/>
        <v>71883462.31</v>
      </c>
      <c r="G20" s="16">
        <v>42133671.14</v>
      </c>
      <c r="H20" s="16">
        <v>42133671.14</v>
      </c>
      <c r="I20" s="16">
        <f t="shared" si="1"/>
        <v>29749791.17</v>
      </c>
    </row>
    <row r="21" spans="2:9" s="8" customFormat="1" ht="12.75">
      <c r="B21" s="29">
        <v>5510700</v>
      </c>
      <c r="C21" s="31" t="s">
        <v>25</v>
      </c>
      <c r="D21" s="16">
        <v>3578207.98</v>
      </c>
      <c r="E21" s="16">
        <v>249368.31</v>
      </c>
      <c r="F21" s="16">
        <f t="shared" si="0"/>
        <v>3827576.29</v>
      </c>
      <c r="G21" s="16">
        <v>3827576.3</v>
      </c>
      <c r="H21" s="16">
        <v>3827576.3</v>
      </c>
      <c r="I21" s="16">
        <f t="shared" si="1"/>
        <v>-0.009999999776482582</v>
      </c>
    </row>
    <row r="22" spans="2:9" s="8" customFormat="1" ht="12.75">
      <c r="B22" s="29">
        <v>5530039</v>
      </c>
      <c r="C22" s="31" t="s">
        <v>26</v>
      </c>
      <c r="D22" s="16">
        <v>0</v>
      </c>
      <c r="E22" s="16">
        <v>7161397.99</v>
      </c>
      <c r="F22" s="16">
        <f t="shared" si="0"/>
        <v>7161397.99</v>
      </c>
      <c r="G22" s="16">
        <v>0</v>
      </c>
      <c r="H22" s="16">
        <v>0</v>
      </c>
      <c r="I22" s="16">
        <f t="shared" si="1"/>
        <v>7161397.99</v>
      </c>
    </row>
    <row r="23" spans="2:9" s="8" customFormat="1" ht="12" customHeight="1">
      <c r="B23" s="11"/>
      <c r="C23" s="12"/>
      <c r="D23" s="16"/>
      <c r="E23" s="16"/>
      <c r="F23" s="16">
        <f t="shared" si="0"/>
        <v>0</v>
      </c>
      <c r="G23" s="16"/>
      <c r="H23" s="16"/>
      <c r="I23" s="16">
        <f t="shared" si="1"/>
        <v>0</v>
      </c>
    </row>
    <row r="24" spans="2:9" s="8" customFormat="1" ht="12" customHeight="1">
      <c r="B24" s="11"/>
      <c r="C24" s="12"/>
      <c r="D24" s="16"/>
      <c r="E24" s="16"/>
      <c r="F24" s="16">
        <f t="shared" si="0"/>
        <v>0</v>
      </c>
      <c r="G24" s="16"/>
      <c r="H24" s="16"/>
      <c r="I24" s="16">
        <f t="shared" si="1"/>
        <v>0</v>
      </c>
    </row>
    <row r="25" spans="2:9" s="8" customFormat="1" ht="12" customHeight="1">
      <c r="B25" s="13"/>
      <c r="C25" s="14" t="s">
        <v>11</v>
      </c>
      <c r="D25" s="17">
        <f>SUM(D12:D24)</f>
        <v>582634499.2500001</v>
      </c>
      <c r="E25" s="17">
        <f>SUM(E12:E24)</f>
        <v>1685761231.2900002</v>
      </c>
      <c r="F25" s="17">
        <f>+D25+E25</f>
        <v>2268395730.5400004</v>
      </c>
      <c r="G25" s="17">
        <f>SUM(G12:G24)</f>
        <v>1733039792.92</v>
      </c>
      <c r="H25" s="17">
        <f>SUM(H12:H24)</f>
        <v>1731184395.5900002</v>
      </c>
      <c r="I25" s="17">
        <f>+F25-G25</f>
        <v>535355937.62000036</v>
      </c>
    </row>
    <row r="26" spans="4:9" s="8" customFormat="1" ht="12" customHeight="1">
      <c r="D26" s="21"/>
      <c r="E26" s="21"/>
      <c r="F26" s="21"/>
      <c r="G26" s="21"/>
      <c r="H26" s="21"/>
      <c r="I26" s="21"/>
    </row>
    <row r="27" spans="4:9" s="8" customFormat="1" ht="12" customHeight="1">
      <c r="D27" s="21"/>
      <c r="E27" s="21"/>
      <c r="F27" s="21"/>
      <c r="G27" s="21"/>
      <c r="H27" s="21"/>
      <c r="I27" s="21"/>
    </row>
    <row r="28" spans="4:9" s="8" customFormat="1" ht="12" customHeight="1">
      <c r="D28" s="21"/>
      <c r="E28" s="21"/>
      <c r="F28" s="21"/>
      <c r="G28" s="21"/>
      <c r="H28" s="21"/>
      <c r="I28" s="21"/>
    </row>
    <row r="29" spans="4:9" s="8" customFormat="1" ht="52.5" customHeight="1" hidden="1">
      <c r="D29" s="21"/>
      <c r="E29" s="21"/>
      <c r="F29" s="21"/>
      <c r="G29" s="21"/>
      <c r="H29" s="21"/>
      <c r="I29" s="21"/>
    </row>
    <row r="30" spans="4:9" s="8" customFormat="1" ht="12" customHeight="1">
      <c r="D30" s="21"/>
      <c r="E30" s="21"/>
      <c r="F30" s="21"/>
      <c r="G30" s="21"/>
      <c r="H30" s="21"/>
      <c r="I30" s="21"/>
    </row>
    <row r="31" spans="4:9" s="8" customFormat="1" ht="12" customHeight="1">
      <c r="D31" s="21"/>
      <c r="E31" s="21"/>
      <c r="F31" s="21"/>
      <c r="G31" s="21"/>
      <c r="H31" s="21"/>
      <c r="I31" s="21"/>
    </row>
    <row r="32" spans="4:9" s="8" customFormat="1" ht="13.5" customHeight="1">
      <c r="D32" s="21"/>
      <c r="E32" s="21"/>
      <c r="F32" s="21"/>
      <c r="G32" s="21"/>
      <c r="H32" s="21"/>
      <c r="I32" s="21"/>
    </row>
    <row r="33" spans="4:9" s="8" customFormat="1" ht="13.5" customHeight="1">
      <c r="D33" s="21"/>
      <c r="E33" s="21"/>
      <c r="F33" s="21"/>
      <c r="G33" s="21"/>
      <c r="H33" s="21"/>
      <c r="I33" s="21"/>
    </row>
    <row r="34" spans="4:9" s="8" customFormat="1" ht="12" customHeight="1">
      <c r="D34" s="21"/>
      <c r="E34" s="21"/>
      <c r="F34" s="21"/>
      <c r="G34" s="21"/>
      <c r="H34" s="21"/>
      <c r="I34" s="21"/>
    </row>
    <row r="35" spans="1:8" ht="12">
      <c r="A35" s="4"/>
      <c r="B35" s="5"/>
      <c r="C35" s="6"/>
      <c r="D35" s="22"/>
      <c r="E35" s="22"/>
      <c r="F35" s="22"/>
      <c r="G35" s="22"/>
      <c r="H35" s="22"/>
    </row>
  </sheetData>
  <sheetProtection selectLockedCells="1"/>
  <mergeCells count="9">
    <mergeCell ref="B3:I3"/>
    <mergeCell ref="B2:I2"/>
    <mergeCell ref="B5:I5"/>
    <mergeCell ref="B6:I6"/>
    <mergeCell ref="B7:I7"/>
    <mergeCell ref="A4:J4"/>
    <mergeCell ref="B9:C11"/>
    <mergeCell ref="D9:H9"/>
    <mergeCell ref="I9:I1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NE0314LTW7ERIKA</cp:lastModifiedBy>
  <cp:lastPrinted>2020-02-17T17:02:15Z</cp:lastPrinted>
  <dcterms:created xsi:type="dcterms:W3CDTF">2017-12-21T15:10:09Z</dcterms:created>
  <dcterms:modified xsi:type="dcterms:W3CDTF">2020-02-17T17:02:25Z</dcterms:modified>
  <cp:category/>
  <cp:version/>
  <cp:contentType/>
  <cp:contentStatus/>
</cp:coreProperties>
</file>