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<sst xmlns="http://schemas.openxmlformats.org/spreadsheetml/2006/main" count="71" uniqueCount="51">
  <si>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</si>
  <si>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</si>
  <si>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</si>
  <si>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</si>
  <si>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</si>
  <si>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</si>
  <si>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</si>
  <si>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</si>
  <si>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</si>
  <si>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</si>
  <si>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</si>
  <si>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</si>
  <si>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</si>
  <si>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</si>
  <si>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</si>
  <si>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</si>
  <si>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</si>
  <si>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</si>
  <si>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</si>
  <si>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</si>
  <si>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</si>
  <si>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</si>
  <si>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</si>
  <si>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</si>
  <si>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</si>
  <si>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</si>
  <si>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</si>
  <si>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</si>
  <si>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</si>
  <si>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</si>
  <si>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</si>
  <si>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</si>
  <si>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</si>
  <si>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</si>
  <si>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</si>
  <si>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</si>
  <si>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</si>
  <si>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</si>
  <si>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</si>
  <si>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</si>
  <si>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</si>
  <si>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</si>
  <si>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</si>
  <si>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</si>
  <si>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</si>
  <si>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</si>
  <si>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CENTRO ESTATAL DE TRASPLANTES DE QUERETARO</t>
  </si>
  <si>
    <t>DRA MA DEL ROSARIO HERNANDEZ VARGAS</t>
  </si>
  <si>
    <t>LIC. DIEGO ABRAHAM PARRA GARCIA</t>
  </si>
  <si>
    <t>DIRECTORA GENERAL</t>
  </si>
  <si>
    <t>JEFATURA DE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</si>
</sst>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25" xfId="0" applyFont="1" applyBorder="1" applyAlignment="1" applyProtection="1">
      <alignment horizontal="center"/>
      <protection/>
    </xf>
    <xf numFmtId="43" fontId="37" fillId="0" borderId="26" xfId="47" applyFont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7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7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7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view="pageBreakPreview" zoomScale="130" zoomScaleNormal="10" zoomScaleSheetLayoutView="130" zoomScalePageLayoutView="0" workbookViewId="0" topLeftCell="A55">
      <selection activeCell="E76" sqref="E74:F7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8" t="s">
        <v>46</v>
      </c>
      <c r="C2" s="98"/>
      <c r="D2" s="98"/>
      <c r="E2" s="98"/>
      <c r="F2" s="98"/>
    </row>
    <row r="3" spans="2:6" s="1" customFormat="1" ht="12">
      <c r="B3" s="98" t="s">
        <v>43</v>
      </c>
      <c r="C3" s="98"/>
      <c r="D3" s="98"/>
      <c r="E3" s="98"/>
      <c r="F3" s="98"/>
    </row>
    <row r="4" spans="2:6" s="1" customFormat="1" ht="12">
      <c r="B4" s="98" t="s">
        <v>44</v>
      </c>
      <c r="C4" s="98"/>
      <c r="D4" s="98"/>
      <c r="E4" s="98"/>
      <c r="F4" s="98"/>
    </row>
    <row r="5" spans="2:6" s="1" customFormat="1" ht="12">
      <c r="B5" s="106" t="s">
        <v>42</v>
      </c>
      <c r="C5" s="106"/>
      <c r="D5" s="107"/>
      <c r="E5" s="107"/>
      <c r="F5" s="107"/>
    </row>
    <row r="6" spans="2:6" ht="12">
      <c r="B6" s="106" t="s">
        <v>45</v>
      </c>
      <c r="C6" s="106"/>
      <c r="D6" s="107"/>
      <c r="E6" s="107"/>
      <c r="F6" s="107"/>
    </row>
    <row r="7" spans="2:6" ht="12">
      <c r="B7" s="108" t="s">
        <v>0</v>
      </c>
      <c r="C7" s="108"/>
      <c r="D7" s="98"/>
      <c r="E7" s="98"/>
      <c r="F7" s="98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9" t="s">
        <v>1</v>
      </c>
      <c r="C10" s="11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3792156</v>
      </c>
      <c r="E12" s="11">
        <f>+E13+E14+E15</f>
        <v>3722746</v>
      </c>
      <c r="F12" s="52">
        <f>+F13+F14+F15</f>
        <v>3722746</v>
      </c>
      <c r="G12" s="1"/>
    </row>
    <row r="13" spans="2:6" ht="12">
      <c r="B13" s="53" t="s">
        <v>6</v>
      </c>
      <c r="C13" s="12"/>
      <c r="D13" s="13">
        <v>3792156</v>
      </c>
      <c r="E13" s="14">
        <v>3722746</v>
      </c>
      <c r="F13" s="54">
        <v>3722746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3792156</v>
      </c>
      <c r="E16" s="22">
        <f>+E17+E18</f>
        <v>3669840</v>
      </c>
      <c r="F16" s="59">
        <f>+F17+F18</f>
        <v>3669840</v>
      </c>
    </row>
    <row r="17" spans="2:6" ht="12">
      <c r="B17" s="53" t="s">
        <v>10</v>
      </c>
      <c r="C17" s="12"/>
      <c r="D17" s="23">
        <v>3792156</v>
      </c>
      <c r="E17" s="24">
        <v>3669840</v>
      </c>
      <c r="F17" s="60">
        <v>3669840</v>
      </c>
    </row>
    <row r="18" spans="2:6" ht="12">
      <c r="B18" s="104" t="s">
        <v>11</v>
      </c>
      <c r="C18" s="105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9" t="s">
        <v>14</v>
      </c>
      <c r="C21" s="100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52906</v>
      </c>
      <c r="F23" s="59">
        <f>+F12-F16+F19</f>
        <v>52906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52906</v>
      </c>
      <c r="F24" s="59">
        <f>+F23-F15</f>
        <v>52906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52906</v>
      </c>
      <c r="F25" s="59">
        <f>+F24-F19</f>
        <v>52906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9" t="s">
        <v>20</v>
      </c>
      <c r="C31" s="100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52906</v>
      </c>
      <c r="F33" s="68">
        <f>+F25+F29</f>
        <v>52906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9" t="s">
        <v>24</v>
      </c>
      <c r="C39" s="100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3792156</v>
      </c>
      <c r="E48" s="42">
        <f>E13</f>
        <v>3722746</v>
      </c>
      <c r="F48" s="69">
        <f>F13</f>
        <v>3722746</v>
      </c>
      <c r="G48" s="1"/>
    </row>
    <row r="49" spans="1:7" s="6" customFormat="1" ht="12">
      <c r="A49" s="1"/>
      <c r="B49" s="102" t="s">
        <v>30</v>
      </c>
      <c r="C49" s="103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3792156</v>
      </c>
      <c r="E52" s="42">
        <f>E17</f>
        <v>3669840</v>
      </c>
      <c r="F52" s="71">
        <f>F17</f>
        <v>3669840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52906</v>
      </c>
      <c r="F55" s="59">
        <f>+F48+F49-F52+F53</f>
        <v>52906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52906</v>
      </c>
      <c r="F56" s="59">
        <f>+F55-F49</f>
        <v>52906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2" t="s">
        <v>37</v>
      </c>
      <c r="C61" s="103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2" t="s">
        <v>24</v>
      </c>
      <c r="C62" s="103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9" t="s">
        <v>27</v>
      </c>
      <c r="C63" s="100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6" ht="12">
      <c r="B72" s="25"/>
      <c r="C72" s="25"/>
      <c r="D72" s="12"/>
      <c r="E72" s="12"/>
      <c r="F72" s="19"/>
    </row>
    <row r="73" spans="2:6" ht="12">
      <c r="B73" s="25"/>
      <c r="C73" s="25"/>
      <c r="D73" s="12"/>
      <c r="E73" s="12"/>
      <c r="F73" s="19"/>
    </row>
    <row r="74" spans="2:6" ht="12">
      <c r="B74" s="94"/>
      <c r="C74" s="25"/>
      <c r="D74" s="12"/>
      <c r="E74" s="96"/>
      <c r="F74" s="96"/>
    </row>
    <row r="75" spans="2:6" ht="12">
      <c r="B75" s="95" t="s">
        <v>47</v>
      </c>
      <c r="C75" s="25"/>
      <c r="D75" s="12"/>
      <c r="E75" s="97" t="s">
        <v>48</v>
      </c>
      <c r="F75" s="97"/>
    </row>
    <row r="76" spans="2:6" ht="12">
      <c r="B76" s="93" t="s">
        <v>49</v>
      </c>
      <c r="C76" s="25"/>
      <c r="D76" s="12"/>
      <c r="E76" s="98" t="s">
        <v>50</v>
      </c>
      <c r="F76" s="98"/>
    </row>
    <row r="77" spans="2:8" ht="12">
      <c r="B77" s="101"/>
      <c r="C77" s="101"/>
      <c r="D77" s="101"/>
      <c r="E77" s="101"/>
      <c r="F77" s="101"/>
      <c r="G77" s="101"/>
      <c r="H77" s="101"/>
    </row>
    <row r="78" spans="2:8" ht="12">
      <c r="B78" s="101"/>
      <c r="C78" s="101"/>
      <c r="D78" s="101"/>
      <c r="E78" s="101"/>
      <c r="F78" s="101"/>
      <c r="G78" s="101"/>
      <c r="H78" s="101"/>
    </row>
    <row r="79" spans="2:8" ht="12">
      <c r="B79" s="101"/>
      <c r="C79" s="101"/>
      <c r="D79" s="101"/>
      <c r="E79" s="101"/>
      <c r="F79" s="101"/>
      <c r="G79" s="101"/>
      <c r="H79" s="101"/>
    </row>
    <row r="80" spans="1:7" s="46" customFormat="1" ht="12">
      <c r="A80" s="44"/>
      <c r="B80" s="45"/>
      <c r="C80" s="45"/>
      <c r="D80" s="44"/>
      <c r="E80" s="44"/>
      <c r="F80" s="45"/>
      <c r="G80" s="44"/>
    </row>
    <row r="81" spans="1:7" s="46" customFormat="1" ht="12">
      <c r="A81" s="44"/>
      <c r="B81" s="45"/>
      <c r="C81" s="45"/>
      <c r="D81" s="44"/>
      <c r="E81" s="44"/>
      <c r="F81" s="45"/>
      <c r="G81" s="44"/>
    </row>
    <row r="82" spans="1:7" s="46" customFormat="1" ht="12">
      <c r="A82" s="44"/>
      <c r="B82" s="47"/>
      <c r="C82" s="47"/>
      <c r="D82" s="48"/>
      <c r="E82" s="48"/>
      <c r="F82" s="49"/>
      <c r="G82" s="44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9"/>
      <c r="C86" s="49"/>
      <c r="D86" s="48"/>
      <c r="E86" s="48"/>
      <c r="F86" s="48"/>
    </row>
    <row r="87" spans="2:6" ht="12">
      <c r="B87" s="45"/>
      <c r="C87" s="45"/>
      <c r="D87" s="44"/>
      <c r="E87" s="44"/>
      <c r="F87" s="45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5"/>
    </row>
    <row r="92" spans="2:6" ht="12">
      <c r="B92" s="49"/>
      <c r="C92" s="49"/>
      <c r="D92" s="48"/>
      <c r="E92" s="48"/>
      <c r="F92" s="44"/>
    </row>
    <row r="93" spans="2:6" ht="12">
      <c r="B93" s="49"/>
      <c r="C93" s="49"/>
      <c r="D93" s="48"/>
      <c r="E93" s="48"/>
      <c r="F93" s="47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9"/>
      <c r="C106" s="49"/>
      <c r="D106" s="48"/>
      <c r="E106" s="48"/>
      <c r="F106" s="44"/>
    </row>
    <row r="107" spans="2:6" ht="12">
      <c r="B107" s="49"/>
      <c r="C107" s="49"/>
      <c r="D107" s="48"/>
      <c r="E107" s="48"/>
      <c r="F107" s="44"/>
    </row>
    <row r="108" spans="2:6" ht="12">
      <c r="B108" s="45"/>
      <c r="C108" s="45"/>
      <c r="D108" s="44"/>
      <c r="E108" s="44"/>
      <c r="F108" s="49"/>
    </row>
    <row r="109" spans="2:6" ht="12">
      <c r="B109" s="45"/>
      <c r="C109" s="45"/>
      <c r="D109" s="44"/>
      <c r="E109" s="44"/>
      <c r="F109" s="49"/>
    </row>
    <row r="110" spans="2:6" ht="12">
      <c r="B110" s="45"/>
      <c r="C110" s="45"/>
      <c r="D110" s="44"/>
      <c r="E110" s="44"/>
      <c r="F110" s="49"/>
    </row>
    <row r="111" spans="2:6" ht="12">
      <c r="B111" s="45"/>
      <c r="C111" s="45"/>
      <c r="D111" s="44"/>
      <c r="E111" s="44"/>
      <c r="F111" s="49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6" ht="12">
      <c r="B121" s="45"/>
      <c r="C121" s="45"/>
      <c r="D121" s="44"/>
      <c r="E121" s="44"/>
      <c r="F121" s="44"/>
    </row>
    <row r="122" spans="2:3" ht="12">
      <c r="B122" s="38"/>
      <c r="C122" s="38"/>
    </row>
    <row r="123" spans="2:3" ht="12">
      <c r="B123" s="38"/>
      <c r="C123" s="38"/>
    </row>
  </sheetData>
  <sheetProtection selectLockedCells="1"/>
  <mergeCells count="21">
    <mergeCell ref="B18:C18"/>
    <mergeCell ref="B4:F4"/>
    <mergeCell ref="B2:F2"/>
    <mergeCell ref="B5:F5"/>
    <mergeCell ref="B6:F6"/>
    <mergeCell ref="B7:F7"/>
    <mergeCell ref="B10:C10"/>
    <mergeCell ref="B3:F3"/>
    <mergeCell ref="B79:H79"/>
    <mergeCell ref="B21:C21"/>
    <mergeCell ref="B31:C31"/>
    <mergeCell ref="B39:C39"/>
    <mergeCell ref="B49:C49"/>
    <mergeCell ref="B61:C61"/>
    <mergeCell ref="B62:C62"/>
    <mergeCell ref="E74:F74"/>
    <mergeCell ref="E75:F75"/>
    <mergeCell ref="E76:F76"/>
    <mergeCell ref="B63:C63"/>
    <mergeCell ref="B77:H77"/>
    <mergeCell ref="B78:H78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ronaldinho-10-barca@hotmail.com</cp:lastModifiedBy>
  <dcterms:created xsi:type="dcterms:W3CDTF">2018-10-24T18:09:57Z</dcterms:created>
  <dcterms:modified xsi:type="dcterms:W3CDTF">2020-02-18T17:09:21Z</dcterms:modified>
  <cp:category/>
  <cp:version/>
  <cp:contentType/>
  <cp:contentStatus/>
</cp:coreProperties>
</file>