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0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'PYP'!$A$1:$J$259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<sst xmlns="http://schemas.openxmlformats.org/spreadsheetml/2006/main" count="505" uniqueCount="505">
  <si>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</si>
  <si>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</si>
  <si>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</si>
  <si>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</si>
  <si>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</si>
  <si>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</si>
  <si>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</si>
  <si>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</si>
  <si>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</si>
  <si>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</si>
  <si>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</si>
  <si>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</si>
  <si>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</si>
  <si>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</si>
  <si>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</si>
  <si>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</si>
  <si>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INSTITUTO DE INFRAESTRUCTURA FÍSICA EDUCATIVA DEL ESTADO DE QUERÉTARO</t>
  </si>
  <si>
    <t>PEC</t>
  </si>
  <si>
    <t>PROGRAMA GASTO CORRIENTE E100</t>
  </si>
  <si>
    <t>PEO17264</t>
  </si>
  <si>
    <t>2017-11F-136 CONSTR. MURO CONT. TELE SEC ESCUDO NAL.</t>
  </si>
  <si>
    <t>PEO18</t>
  </si>
  <si>
    <t>PROGRAMA OBRA 2018</t>
  </si>
  <si>
    <t>PEO18087</t>
  </si>
  <si>
    <t>OBRA</t>
  </si>
  <si>
    <t>PEO18088</t>
  </si>
  <si>
    <t>PEO18088; 2018-IIF-064; ADAPTACION DE GIMNASIO AUDITORIO,</t>
  </si>
  <si>
    <t>PEO18090</t>
  </si>
  <si>
    <t>PEO 18090; OBRA 2018-IIF-084; REHABILITACIÓN INTEGRAL EN LA PRIMARIA BENITO JUAREZ</t>
  </si>
  <si>
    <t>PEO18091</t>
  </si>
  <si>
    <t>PEO 18091; OBRA REHABILITACION EN LA PRIMARIA ESTEFANIA CASTAÑEDA EN SAN ANTONIO LA GALERA</t>
  </si>
  <si>
    <t>PEO18092</t>
  </si>
  <si>
    <t>PEO 18092; OBRA 2018-01123; BARDA Y REHABILITACIÓN EN LA PRIMARIA BENITO JUAREZ EN EL GRANJERO HUIMILPAN</t>
  </si>
  <si>
    <t>PEO18095</t>
  </si>
  <si>
    <t>PEO 18095; OBRA 2018-01124; TECHUMBRE Y ANDADORES EN LA PRIMARIA LIC ADOLFO MATEOS EN LOS BORDOS</t>
  </si>
  <si>
    <t>PEO18096</t>
  </si>
  <si>
    <t>PEO 18-096; OBRA 2018-01120; TECHUMBRE MODULO DE SERVICIOS SANITAROS Y REHABILITACION EN LA PRIMARIA VALENTIN GOMEZ FARIAS</t>
  </si>
  <si>
    <t>PEO18099</t>
  </si>
  <si>
    <t>PEO18099; OBRA 2018-IIF-083; CONSTRUCCIÓN DE CUBIERTA Y RECONSTRUCCIÓN DE ACCESO Y ANDADORES EN LA SECUNDARIA TECNICA MARTIN GONZALEZ  VAZQUEZ</t>
  </si>
  <si>
    <t>PEO18109</t>
  </si>
  <si>
    <t>PEO 18-109; OBRA 2018-IIF-081; CONSTRUCCIÓN DE ESTACIONAMIENTO, PLAZA CIVICA Y REHABILITACIÓN EN LA PRIMARIA BICENTENARIO DE LA INDEPENDENCIA</t>
  </si>
  <si>
    <t>PEO18111</t>
  </si>
  <si>
    <t>PEO 18-111; OBRA 2018-01129; REHABILITACIÓN INTEGRAL EN LA PRIMARIA EMILIANO ZAPATA EN EL ZORRILLO HUIMILPAN QRO</t>
  </si>
  <si>
    <t>PEO18112</t>
  </si>
  <si>
    <t>PEO 18112; OBRA 2018-01131; CONSTRUCCIÓN DE BARDA PERIMETRAL Y REHABILITACIÓN INTEGRAL, EN EL PREESCOLAR EFRAIN HUERTA, EN SAN JOSE ITHO, AMEALCO DE BONFIL, QRO.</t>
  </si>
  <si>
    <t>PEO18116</t>
  </si>
  <si>
    <t>PEO18116; OBRA 2018-01132; CONSTRUCCION DE AULA DE MEDIOS Y REHABILITACIÓN EN EL JARDIN DE NIÑOS FRAY JUAN DE ZUMARRAGA EN SANTA CRUZ EL MARQUES</t>
  </si>
  <si>
    <t>PEO18118</t>
  </si>
  <si>
    <t>PEO 18-118; OBRA 2018-01130; REHABILITACIÓN INTEGRAL EN LA PRIMARIA JOSE MARIA MORELOS Y PAVON EN FRAC. HACIENDA LA CRUZ EL MARQUES</t>
  </si>
  <si>
    <t>PEO18123</t>
  </si>
  <si>
    <t>PEO 18123; OBRA 2018-IIF-082; CONSTRUCCIÓN DE TECHUMBRE Y REHABILITACIÓN EN LA TELESECUNDARIA JUAN ÁLVAREZ</t>
  </si>
  <si>
    <t>PEO18125</t>
  </si>
  <si>
    <t>PEO 18-125; OBRA DENOMINADA CONSTRUCCIÓN DE CANCHA DE FUTBOL Y REHABILITACIÓN DE BAÑOS, EN LA SEC TEC 25 EPIGMENIO GONZÁLEZ, COL. BOLAÑOS, QUERÉTARO. CONTRATO 19EIFEQ-COPLP-015-015, RECURSO ESTATAL  GEQ (92P ISN 2018-2)</t>
  </si>
  <si>
    <t>PEO18132</t>
  </si>
  <si>
    <t>2018-IIF-043 CONST. DE TECHUMBRE PZA. CIVICA JN TIRSO DE MOLINA</t>
  </si>
  <si>
    <t>PEO18143</t>
  </si>
  <si>
    <t>PEO 18143; OBRA 2018-01121; CONSTRUCCION DE DOS AULAS DIDACTICAS EN LA TELE SECUNDARIA RAFAEL AYALA EVCHAVARRI</t>
  </si>
  <si>
    <t>PEO18145</t>
  </si>
  <si>
    <t>PEO 18-145; OBRA 2018-01122; CONSTRUCCION DE UN AULA DIDACTICA Y ANEXO DE BAÑOS EN LA SECUNDARIA GENERAL JESUS ROMERO FLORES</t>
  </si>
  <si>
    <t>PEO18157</t>
  </si>
  <si>
    <t>PEO 18157; OBRA 2018-01125; CONSTRUCCION DE UN AULA DIDACTICA EN LA PRIMARIA PROF. RAFAEL ROSAS ROSAINS EN EL SAUCILLO COLON</t>
  </si>
  <si>
    <t>PEO18160</t>
  </si>
  <si>
    <t>PEO 18-160; OBRA 2018-01126; CONSTRUCCION DE DOS AULAS EN LA TELESECUNDARIA LUIS VEGA Y MONRY EN SANTIAGO DE QUERETARO</t>
  </si>
  <si>
    <t>PEO18178</t>
  </si>
  <si>
    <t>PEO 18178; OBRA 2018-01127</t>
  </si>
  <si>
    <t>PEO18183</t>
  </si>
  <si>
    <t>PEO 18-183; 2018-IIF-056; COMPLEMENTOS DE REHABILITACIÓN</t>
  </si>
  <si>
    <t>PEO18193</t>
  </si>
  <si>
    <t>PEO 18-193 OBRA 2108-IIF-045 CONSTRUCCION DE TALLER MECANICO</t>
  </si>
  <si>
    <t>PEO18201</t>
  </si>
  <si>
    <t>PEO 18-201; 2018-IIF-055; PROYECTO EJECUTIVO DE CAFETERIA ESTUDIANTIL UNIVERSITARIA</t>
  </si>
  <si>
    <t>PEO18203</t>
  </si>
  <si>
    <t>PEO 18-203; 2018-IIF-059; CONSTRUCCIÓN DE LABORATORIO MULTIDISCIPLINARIO</t>
  </si>
  <si>
    <t>PEO18207</t>
  </si>
  <si>
    <t>PEO182017; 2018-IIF-063; CONSTRUCCIÓN, EQUIPAMIENTO DE TALLER DE COMPUTO, LABORATORIO MULTIFUNCIONAL, TECHUMBRE ESTRUCTURADA EN PLAZA CIVICA Y BARDA PERIMETRAL, EN LA SEC. GRA, REFORMA AGRARIA</t>
  </si>
  <si>
    <t>PEO18210</t>
  </si>
  <si>
    <t>PEO 18210; OBRA 2018-IIF-066; CONSTRUCCIÓN DE TECHUMBRE CANCHA DE FUTBOL 5 Y REHABILITACIÓN GENERAL, EN LA PRIMARIA "16 DE SEPTIEMBRE"</t>
  </si>
  <si>
    <t>PEO18214</t>
  </si>
  <si>
    <t>PEO18214; OBRA 2018-IIF-067; CONSTRUCCIÓN DE AUDITORIO CULTURAL Y DEPORTIVO, EN LA SECUNDARIA GENERAL "ARQUELES VELA" COL. LOMAS DE SAN PEDRITO PEÑUELAS</t>
  </si>
  <si>
    <t>PEO18215</t>
  </si>
  <si>
    <t>PEO 18-215; OBRA 2018-00981; COMPLEMENTOS DE REHABILITACIÓN EN LA PRIMARIA LEYES DE REFORMA EN SAN JOSE TEPUZAS HUIMILPAN</t>
  </si>
  <si>
    <t>PEO18218</t>
  </si>
  <si>
    <t>PEO 18-218; OBRA 218-IIF-074; MEJORAMIENTO DE INFRAESTRUCTURAPARA ATENCIÓN A PERSONAS CON DISCAPACIADAD EN LA UNIVERSIDAD POLITECNICA</t>
  </si>
  <si>
    <t>PEO18220</t>
  </si>
  <si>
    <t>PEO 1220; OBRA 18-EIFEQ-COPLP-116-170</t>
  </si>
  <si>
    <t>PEO18221</t>
  </si>
  <si>
    <t>PEO 18221; OBRA 2018-IIF-076; REHABILITACION EN LA TELESECUNDARIA "MANUEL GUTIERREZ NAJERA" LOC. LA ESPERANZA, MUNICIPIO CADEREYTA DE MONTES</t>
  </si>
  <si>
    <t>PEO18229</t>
  </si>
  <si>
    <t>PEO 18229; OBRA 2018-01050; REHABILITACIÓN GENERAL EN EL JARDIN DE NIÑOS CORREGIDORA QUERETARO</t>
  </si>
  <si>
    <t>PEO18230</t>
  </si>
  <si>
    <t>PEO 18230; OBRA 2018-01051; CONSTRUCCIÓN DE PORTICO DE ACCESO CON TECHUMBRE Y OBRA EXTERIOR EN EL JARDIN DE NIÑOS FRANCISCO PALOU, EN JALPAN DE SERRA</t>
  </si>
  <si>
    <t>PEO18231</t>
  </si>
  <si>
    <t>PEO 18-231; OBRA 2018-01054; REHABILITACIÓN DE SERVICIOS SANITARIOS, RECONSTRUCCION DE BARDA Y OBRA EXTERIOR EN EL JARDIN DE NIÑOS FRAY JUNIPERO SERRA, EN JALPAN DE SERRA,</t>
  </si>
  <si>
    <t>PEO18232</t>
  </si>
  <si>
    <t>PEO 18-232; OBRA  2018-01063; CONSTRUCCION DE AULA, BAÑOS Y CISTERNA PREFABRICADA EN EL JARDIN DE NIÑOS MARGARITA GÓMEZ PALACIO, EN LA LOC. PIEDRAS ANCHAS, JALPAN DE SERRA, QRO</t>
  </si>
  <si>
    <t>PEO18233</t>
  </si>
  <si>
    <t>PEO 18233; OBRA 2018-01053; CAMBIO DE CUBIERTA ADECUACIÓN ELECTRICA Y PINTURA EN ESTRUCTURA METALICA EN EL JARDIN DE NIÑOS MARGARITA MAZA DE JUAREZ EN ARROYO SECO</t>
  </si>
  <si>
    <t>PEO18234</t>
  </si>
  <si>
    <t>PEO 18234; OBRA 2018-01049; REHABILITACIÓN ELÉCTRICA CONSTRUCCIÓN DE CISTERNA Y REHABILITACIÓN DE BAÑOS EN LA PRIMARIA DOCE DE OCTUBRE EN EL AGUACATE ARROYO SECO</t>
  </si>
  <si>
    <t>PEO18235</t>
  </si>
  <si>
    <t>PEO 18-235; OBRA 2018-01052; CONSTRUCCION DE SANITARIOS Y CAMBIO DE TECHUMBRE EN AULA, EN LA PRIMARIA GENERAL LAZARO CARDENAS, EN AYUTLA, ARROYO SECO</t>
  </si>
  <si>
    <t>PEO18236</t>
  </si>
  <si>
    <t>PEO 18-236; OBRA 2018-IIF-085; SUSTITUCIÓN DE TECHOS DE LÁMINA Y REHABILITACIÓN, EN LA PRIMARIA RENACIMIENTO</t>
  </si>
  <si>
    <t>PEO18237</t>
  </si>
  <si>
    <t>PEO 18-237 OBRA 2019-00360 TERMINACION DE AUDITORIO EN EL INSTITUTO TECNOOLOGICO DE SAN JAUN DEL RIO.</t>
  </si>
  <si>
    <t>PEO18242</t>
  </si>
  <si>
    <t>PEO 18-242, OBRA 2019-00377, REHABILITACIÓN DE CANCELERÍA, SALA DE MAESTROS, CANCHAS DE USOS MÚLTIPLES, Y RECONSTRUCCIÓN DE AULA DE DANZA, EN EL COBAQ NO. 3 CORREGIDORA, EN SAN JOSÉ DE LOS OLVERA, CORREGIDORA, QRO. (PEO: 18-242)</t>
  </si>
  <si>
    <t>PEO18243</t>
  </si>
  <si>
    <t>PEO 18-243; OBRA 2018-01076; REHABILITACIÓN DE BARDA EN EL CENTRO DE ESTUDIOS TECNOLOGICOS INDUSTRIAL Y DE SERVICIOS</t>
  </si>
  <si>
    <t>PEO18246</t>
  </si>
  <si>
    <t>2018-IIF-093 COLOCACION DE ARCOTECHO, EN EL CENTRO DE ASISTENCIA SOCIAL CARMELITA BALLESTEROS</t>
  </si>
  <si>
    <t>PEO18251</t>
  </si>
  <si>
    <t>PEO 18251; OBRA 2018-IIF-098; PINTURA Y OBRA EXTERIOR EN LA PRIMARIA "LORENZO DE LA PARRA"</t>
  </si>
  <si>
    <t>PEO18252</t>
  </si>
  <si>
    <t>PEO 18252; OBRA 2018-IIF-100; TRABAJOS COMPLEMENTARIOS EN LA PRIMARIA "MELCHOR OCAMPO" JURICA PUEBLO</t>
  </si>
  <si>
    <t>PEO18262</t>
  </si>
  <si>
    <t>PEO 18-262; OBRA 2018-IIF-102; ADQUISICION DE EQUIPO DE COMPUTO PARA LA UNIDAD DE SERVICIOS PARALA EDUCACION BASICA</t>
  </si>
  <si>
    <t>PEO18263</t>
  </si>
  <si>
    <t>PEO 18-263; OBRA 2018-IIF-103; ADQUISICION DE MOBILIARIO PARA LA UNIDAD DE SERVICIOS PARA LA EDUCACION BASICA EN EL ESTADO DE QUERETARO</t>
  </si>
  <si>
    <t>PEO18265</t>
  </si>
  <si>
    <t>PEO 18-265; OBRA 2018-IIF-105; ADQUISICION DE EQUIPO DE COMPUTO PARA LE COLEGIO DE ESTUDIOS CIENTIFICOS Y TECNOLOGICOS</t>
  </si>
  <si>
    <t>PEO18266</t>
  </si>
  <si>
    <t>PEO 18-266; OBRA 2018-IIF-106; ADQUISICION DE EQUIPO DE COMPUTO PARA EL COLEGIO DE BACHILLERES DEL ESTADO DE QUERETARO</t>
  </si>
  <si>
    <t>PEO18267</t>
  </si>
  <si>
    <t>PEO 18-267; OBRA 2018-IIF-107; CONSTRUCCION DE OBRA EXTERIOR EN LA PRIMARIA "JULUAN ADAME ALATORRE"</t>
  </si>
  <si>
    <t>PEO18270</t>
  </si>
  <si>
    <t>PEO 18-270: OBRA 2018-IIF-109: ADQUISICION DE MOBILIARIO PARA LA UNIDAD DE SERVICIOS PARA LA EDUCACION BASICA EN EL ESTADO DE QUERETARO</t>
  </si>
  <si>
    <t>PEO19</t>
  </si>
  <si>
    <t>PROGRAMA OBRA 2019</t>
  </si>
  <si>
    <t>PEO19004</t>
  </si>
  <si>
    <t>PEO 19004; OBRA 2019-IIF-005; TECHUMBRE Y REHABILITACIÓN  GENERAL, EN LA PRIMARIA "SOR JUANA INÉS DE LA CRUZ" LOC. LA NUEVA JOYA, MPIO HUIMILPAN</t>
  </si>
  <si>
    <t>PEO19006</t>
  </si>
  <si>
    <t>PEO 19-006; OBRA 2019-IIF-006; CONSTRUCCIÓN DE CANCHA DE USOS MULTIPLES Y CONSTRUCCIÓN DE MODULO DE BAÑOS, EN LA PRIMARIA "ROBERTO RUIZ OBREGÓN" LOC. SORIANO, EL CERRITO MPIO. COLÓN</t>
  </si>
  <si>
    <t>PEO19007</t>
  </si>
  <si>
    <t>PEO 19-007; OBRA 2019-IIF-007; CONSTRUCION DE CANCHA DE FUTBOL 7; EN LA TELESECUNDARIA "CARLOS A. CARRILLO" SANTA ROSA XAJAY, MPIO SAN JUAN DEL RIO</t>
  </si>
  <si>
    <t>PEO19008</t>
  </si>
  <si>
    <t>PEO 19-008; CONSTRUCCION DE TECHUMPBRE, EN EL JARDIN DE NIÑOS "ANGEL DE CAMPO" LOC. IGNACIO PEREZ (EL MUERTO), MPIO. PEDRO ESCOBEDO</t>
  </si>
  <si>
    <t>PEO19009</t>
  </si>
  <si>
    <t>PEO 19-009; OBRA 2019-IIF-03; REHABILITACIÓN GENERAL Y TECHUMBRE, EN EL JARDÍN DE NIÑOS "CARMEN AGUILAR RODRIGUEZ" COL. CIMATARIO, MPIO QUERETARO</t>
  </si>
  <si>
    <t>PEO19010</t>
  </si>
  <si>
    <t>PEO 19-010; OBRA 2019-IIF-014; CONSTRUCCION DE AULA Y TECHUMBRE, EN LA PRIMARIA "LIC. ADOLFO LÓPEZ MATEOS" BARRIO DE CONCEPCIÓN SAN JUAN DEL RIO</t>
  </si>
  <si>
    <t>PEO19011</t>
  </si>
  <si>
    <t>PEO 19-011; OBRA 2019-IIF-015; CONSTRUCCIÓN DE UN AULA DIDACTICA EN LA PRIMARIA "IGNACIO M. ALTAMIRANO" CERRO PRIETO CADEREYTA DE MONTES</t>
  </si>
  <si>
    <t>PEO19012</t>
  </si>
  <si>
    <t>PEO 19-012; OBRA 2019-IIF-016; 2DA ETAPA DE REHABILITACIÓN GENERAL, EN LA PRIMARIA "PALMA DE MALLORCA"</t>
  </si>
  <si>
    <t>PEO19013</t>
  </si>
  <si>
    <t>PEO 19-013; OBRA 2019-IIF-017; BARDA PERIMETRAL CON REJA DE ACERO Y REHABILITACIÓN GENERAL, EN LA PRIMARIA "JOSÉ VASCONCELOS" PEÑA BLANCA, PEÑAMILLER</t>
  </si>
  <si>
    <t>PEO19014</t>
  </si>
  <si>
    <t>PEO 19-014; OBRA 2019-IIF-022; TECHUMBRE Y REHABILITACIÓN GENERAL, EN LA PRIMARIA "BENITO JUÁREZ"</t>
  </si>
  <si>
    <t>PEO19015</t>
  </si>
  <si>
    <t>PEO 19-015; OBRA 2019-IIF-026; REHABILITACIÓN GENERAL EN LA PRIMAIA "EMILIANO ZAPATA" LOC. SANTA ROSA XAJAY, MPIO SAN JUAN DEL RIO</t>
  </si>
  <si>
    <t>PEO19016</t>
  </si>
  <si>
    <t>PEO 19-016; OBRA 2019-IIF-009; REHABILITACIÓN GENERAL EN LA PRIMARIA "HÉROE DE NACOZARI" COL LOS ALCANFORES, MPIO QUERETARO</t>
  </si>
  <si>
    <t>PEO19017</t>
  </si>
  <si>
    <t>PEO 19-017: OBRA 2019-IIF-010: REHABILITACIÓN DE SERVICIOS SANITARIOS Y REHABILITACIÓN GENERAL, EN LA PRIMARIA "LIC. BENITO JUAREZ" LOC. SANTA ROSA JAUREGUI MPIO. QUERÉTARO</t>
  </si>
  <si>
    <t>PEO19018</t>
  </si>
  <si>
    <t>PEO 19-018; OBRA 2019-IIF-011; REHABILITACIÓN GENERAL EN LA PRIMARIA "J. GUADALUPE VICTORIA" LOC. ESPERANZA MPIO. COLÓN</t>
  </si>
  <si>
    <t>PEO19019</t>
  </si>
  <si>
    <t>PEO 19-019; OBRA 2019-IIF-012; REHABILITACIÓN EN LA PRIMARIA "ADOLFO LOPEZ MATEOS"</t>
  </si>
  <si>
    <t>PEO19021</t>
  </si>
  <si>
    <t>PEO 19-021; OBRA 2019-IIF-018; CONSTRUCCIÓN DE TECHUMBRE, REHABILITACIÓN DE SERVICIOS SANITARIOS Y REHABILITACIÓN GENERAL, EN LA PRIMARIA "MARIANO MATAMOROS" LANDA DE MATAMOROS</t>
  </si>
  <si>
    <t>PEO19022</t>
  </si>
  <si>
    <t>PEO 19-022;OBRA 2019-IIF-019;REHABILITACION GENERAL EN LA PRIMARIA "DAMIÁN CARMONA" LA LAGUNITA, LANDA DE MATAMOROS</t>
  </si>
  <si>
    <t>PEO19023</t>
  </si>
  <si>
    <t>PEO 19-023; OBRA 2019-IIF-027; REHABILITACIÓN GENERAL, EN LA PRIMARIA "ADOLFO LOPÉZ MATEOS" LOC. LAS TAPONAS, MPIO HUIMILPAN</t>
  </si>
  <si>
    <t>PEO19024</t>
  </si>
  <si>
    <t>PEO 19-024; OBRA 2019-IIF-020; REHABILITACIÓN GENERAL, EN LA PRIMARIA "IGNACIO ALLENDE"</t>
  </si>
  <si>
    <t>PEO19025</t>
  </si>
  <si>
    <t>PEO 19-025; OBRA 2019-IIF-023; REHABILITACIÓN GENERAL EN LA PRIMARIA "CUAUHTEMOC/FRANCISCO I. MADERO" SAN CLEMENTE, PEDRO ESCOBEDO</t>
  </si>
  <si>
    <t>PEO19026</t>
  </si>
  <si>
    <t>PEO-19026; CONSTRUCCIÓN DE BIBLIOTECA INTERACTIVA EN LA PRIMARIA "EMILIANO ZAPATA/ALFREDO V. BONFIL" LOC. TIERRA BLANCA, MPIO. EL MARQUES</t>
  </si>
  <si>
    <t>PEO19027</t>
  </si>
  <si>
    <t>PEO 19-027; OBRA 2019-IIF-002; REHABILITACIÓN GENERAL EN LA PRIMARIA "GENERAL LAZARO CARDENAS"</t>
  </si>
  <si>
    <t>PEO19029</t>
  </si>
  <si>
    <t>PEO 19-029; OBRA 2019-IIF-004; CONATRUCCIÓN DE BARDA PERIMETRAL EN LA UNIVERSIDAD POLITECNICA DE SAN TA ROSA JAUREGUI</t>
  </si>
  <si>
    <t>PEO19030</t>
  </si>
  <si>
    <t>PEO 19030; OBRA 2019-IIF-001: REHABILITACIÓN DE PLAZA CIVICA EN EL "EMSAD" NUM 14 TRES LAGUNAS"</t>
  </si>
  <si>
    <t>PEO19031</t>
  </si>
  <si>
    <t>PEO 19-031; OBRA 2019-IIF-003; REHABILITACIÓN GENERAL EN LA PRIMARIA "FRANCISCO VILLA" LOC. BARRIO DE LA CRUZ, MPIO SAN JUAN DEL RIO</t>
  </si>
  <si>
    <t>PEO19032</t>
  </si>
  <si>
    <t>PEO 19-032; OBRA 2019-IIF-025; CONSTRUCCIÓN DE ÁREA DE CONVIVENCIA EN LA SECUNDARIA GENERAL "SIERRA GORDA" LOC. JALPAN DE SERRA</t>
  </si>
  <si>
    <t>PEO19034</t>
  </si>
  <si>
    <t>PEO 19-034; OBRA 2019-IIF-029; CONSTRUCCIÓN DE TECHUMBRE, EN LA PRIMARIA "CARLOS MONSIVAIS ACEVES" COL MONTENEGROO MPIO, QUERETARO</t>
  </si>
  <si>
    <t>PEO19035</t>
  </si>
  <si>
    <t>PEO 19-035; OBRA 2019-IIF-028; REHABILITACIÓN EN LA PRIMARIA "REPUBLICA DE ARGENTINA" COL. EL CARRIZAL MPIO QUERETARO</t>
  </si>
  <si>
    <t>PEO19036</t>
  </si>
  <si>
    <t>PEO-19036; REHABILITACIÓN DE SERVICIOS SANITARIOS EN EL PREESCOLAR "SARA PÉREZ DE MADERO" COL. MISIÓN SAN JOSÉ, MPIO. CORREGIDORA</t>
  </si>
  <si>
    <t>PEO19037</t>
  </si>
  <si>
    <t>PEO 19-037; OBRA 2019-00473; CONSTRUCCION DE TECHUMBRE EN LA PRIMARIA BENITO JUAREZ, EN EL REFUJIO, ARROYO SECO</t>
  </si>
  <si>
    <t>PEO19038</t>
  </si>
  <si>
    <t>PEO-19038; OBRA 2019-IIF-034; CONSTRUCCIÓN DE BARDA PERIMETRAL EN EL PREESCOLAR "BICENTENARIO DE MEXICO" FRACC. PASEOS DEL MARQUÉS, MPIO. EL MARQUÉS</t>
  </si>
  <si>
    <t>PEO19039</t>
  </si>
  <si>
    <t>PEO-19039; OBRA 2019-IIF-033; SUSTITUCIÓN DE CUBIERTA Y REHABILITACIÓN EN EDIFICIOS "A" Y "C" EN EL PREESCOLAR "WOLFANG AMADEUS MOZART" LOC. CALAMANDA, MPIO. EL MARQUES</t>
  </si>
  <si>
    <t>PEO19040</t>
  </si>
  <si>
    <t>PEO 19-040; OBRA 2019-00475; CONSTRUCCION DE BARDA EN LA TELESECUNDARIA RICARDO FLORES MAGON, EN TIERRA BLANCA, EL MAARQUES QRO.</t>
  </si>
  <si>
    <t>PEO19041</t>
  </si>
  <si>
    <t>PEO 19-041; OBRA 2019-00461; CONSTRUCCION DE BARDA Y REHABILITACIÓN GENERAL, EN LA TELESECUNDARIA AMADO NERVO, EN SAN PEDRO, HUIMILPAN QRO.</t>
  </si>
  <si>
    <t>PEO19042</t>
  </si>
  <si>
    <t>PEO 19-042: OBRA 2019-00483; REHABILITACIÓN GENERAL, EN LA PRIMARIA CINCO DE MAYO, EN PRIEDRAS ANCHAS, JALPAN DE SERRA QRO</t>
  </si>
  <si>
    <t>PEO19043</t>
  </si>
  <si>
    <t>PEO 19-043; OBRA 2019-00484; TERMINACIÓN DE TECHUMBRE Y REHABILITACIÓN, EN EL PREESCOLAR CREATIVIDAD, EN LA LAGUNITA, LANDA DE MATAMOROS, QRO.</t>
  </si>
  <si>
    <t>PEO19044</t>
  </si>
  <si>
    <t>PEO 19044, OBRA 2019-00388, REHABILITACIÓN GENERAL, EN LA TELESECUNDARIA JOSÉ SUAREZ OLVERA, EN LA LAGUNITA LANDA DE MATAMOROS, QRO. (PEO: 19-044)</t>
  </si>
  <si>
    <t>PEO19045</t>
  </si>
  <si>
    <t>PEO 19-045; OBRA 2019-00491; REHABLITACIÓN Y REPARACION DE BARDA, EN EL PREESCOLAR QUERETARO, EN EL RANCHITO, PINAL DE AMOLES</t>
  </si>
  <si>
    <t>PEO19046</t>
  </si>
  <si>
    <t>PEO 19-046; OBRA 2019-00488; CONSTRUCCIÓN DE TECHUMBRE Y REHABILITACIÓN EN LA SECUNDARIA TECNICA NO 12 IGNACIO MANUEL ALTAMIRANO EN MENCHACA II QUERETARO, QRO.</t>
  </si>
  <si>
    <t>PEO19047</t>
  </si>
  <si>
    <t>PEO 19-047; OBRA 2019-00489; CONSTRUCCIÓN DE BARDA PERIMETRAL Y TECHUMBRE, EN LA TELESECUNDARIA JESUS URUETA, LA ESTACADA QUERETARO, QRO.</t>
  </si>
  <si>
    <t>PEO19048</t>
  </si>
  <si>
    <t>PEO 19-048; OBRA 2019-IIF-032; CONSTRUCCIÓN DE ACCESO Y REJA PERIMETRAL EN LA PRIMARIA "JOSÉ MARÍA PIÑA" COL. VISTA AZUL, MPIO. QRO.</t>
  </si>
  <si>
    <t>PEO19049</t>
  </si>
  <si>
    <t>PEO 19-049 OBRA 2019-00571 CONSTRUCCIÓN DE DOS AULAS DIDACTICAS, EN LA SECUNDARIA GENERAL EPIGMENIO GONZÁLEZ, EN LA COL. VILLAS DE SANTIAGO, QUERÉTARO, QRO. (PEO: 19-049)</t>
  </si>
  <si>
    <t>PEO19051</t>
  </si>
  <si>
    <t>PEO 19-051 OBRA 2019-00664 REHABILITACIÓN GENERAL EN LA PRIMARIA MARGARITA MAZA, EN PIE DE GALLO, QUERÉTARO, QRO. (PEO: 19-051)</t>
  </si>
  <si>
    <t>PEO19052</t>
  </si>
  <si>
    <t>PEO 19-052: OBRA 201900493; REHABILITACIÓN DE BARDA PERIMETRAL Y REHABILITACIÓN EN LA PRIMARIA LIC. ADOLFO LOPEZ MATEOS, EN CERRO DE LA CRUZ</t>
  </si>
  <si>
    <t>PEO19053</t>
  </si>
  <si>
    <t>PEO 19-053, OBRA 2019-00524 CONSTRUCCIÓN DE BARDA PERIMETRAL, EN LA TELESECUNDARIA CARLOS PELLICER, EN SAN SEBASTIAN DE LAS BARRANCAS NORTE, SAN JUAN DEL RÍO, QRO. (PEO: 19-053)</t>
  </si>
  <si>
    <t>PEO19054</t>
  </si>
  <si>
    <t>PEO19-054; CONSTRUCCIÓN DE TALLER PESADO EN EL "CECYTEQ NUM 10 PLANTEL LA ESPERANZA" LOC. LA ESPERANZA MPIO. COLON</t>
  </si>
  <si>
    <t>PEO19055</t>
  </si>
  <si>
    <t>PEO 19-055; OBRA 2019-IIF-055; TRABAJOS COMPLEMENTARIOS EN LA TELESECUNDARIA "ESCUDO NACIONAL" LOC. SAUZ DE GUADALUPE, MPIO. PINAL DE AMOLES</t>
  </si>
  <si>
    <t>PEO19056</t>
  </si>
  <si>
    <t>PEO 19-056, OBRA 2019-00515, RENOVACIÓN DE BAÑOS, EN LA PRIMARIA DIEZ DE MAYO/INDEPENDENCIA, EN PURISIMA DE ARISTA, ARROYO SECO, QRO.</t>
  </si>
  <si>
    <t>PEO19057</t>
  </si>
  <si>
    <t>PEO 19-057; OBRA 2019-00490; CONSTRUCCIÓN DE TECHUMBRE EN LA PRIMARIA BENITO JUAREZ EN EL PERAL HUIMILPAN, QRO,</t>
  </si>
  <si>
    <t>PEO19058</t>
  </si>
  <si>
    <t>PEO 19-058; OBRA 2019-00494; CONSTRUCCIÓN DE TECHUMBRE Y REHABILITACIÓN EN LA PRIMARIA JOSE MARIA MORELOS Y PAVON EN SAN FRANCISCO HUIMILPAN QRO</t>
  </si>
  <si>
    <t>PEO19059</t>
  </si>
  <si>
    <t>PEO 19-059, OBRA 2019-00525, CONSTRUCCIÓN DE TECHUMBRE Y REHABILITACIÓN, EN LA PRIMARIA PORFIRIA RUBIO VILLANUEVA, EN EL MADROÑO, LANDA DE MATAMOROS, QRO. (PEO: 19-059)</t>
  </si>
  <si>
    <t>PEO19060</t>
  </si>
  <si>
    <t>PEO 19-060; OBRA 2019-00487; TERMINACIÓN DE BARDA PERIMETRAL, EN EL PREESCOLAR JOSE GUADALUPE POSADA, EN EL PARAISO, EL MARQUES QRO.</t>
  </si>
  <si>
    <t>PEO19062</t>
  </si>
  <si>
    <t>PEO 19-062 OBRA 2019-00549 CONSTRUCCIÓN DE TECHUMBRE Y REHABILITACIÓN, EN LA PRIMARIA GABRIEL RAMOS MILLÁN, EN ESCOLÁSTICAS, PEDRO ESCOBEDO, QRO. (PEO: 19-062)</t>
  </si>
  <si>
    <t>PEO19063</t>
  </si>
  <si>
    <t>PEO 19-063 OBRA 2019-00573 REHABILITACIÓN, EN EL PREESCOLAR TLATOA, EN LA COL. EL GARAMBULLO, QUERÉTARO, QRO. (PEO: 19-063)</t>
  </si>
  <si>
    <t>PEO19064</t>
  </si>
  <si>
    <t>PEO 19-064 OBRA 2019-00645 CONSTRUCCIÓN DE MÓDULO DE SERVICIOS SANITARIOS, EN EL PREESCOLAR BERTHA VON GLÜMER, EN EL ROSARIO, SAN JUAN DEL RÍO, QRO. (PEO: 19-064)</t>
  </si>
  <si>
    <t>PEO19065</t>
  </si>
  <si>
    <t>PEO 19-065 OBRA 2019-00544 CONSTRUCCIÓN DE TRES AULAS DIDACTICAS, EN LA PRIMARIA MIGUEL HIDALGO/ JOSE MA. MORELOS, EN SAN ISIDRO MIRANDA, EL MARQUES, QRO. (PEO: 19-065)</t>
  </si>
  <si>
    <t>PEO19066</t>
  </si>
  <si>
    <t>PEO 19-066 OBRA 2019-0713 CONSTRUCCIÓN DE DOS AULAS DIDÁCTICAS EN LA PRIMARIA NIÑOS HÉROES, EN LAGUNA DE LOURDES, SAN JUAN DEL RÍO, QRO. (PEO: 19-066)</t>
  </si>
  <si>
    <t>PEO19067</t>
  </si>
  <si>
    <t>PEO 19-067 OBRA 2019-00560 CONSTRUCCIÓN DE DIRECCIÓN, BAÑOS Y PLAZOLETA, EN EL PREESCOLAR SARA PÉREZ DE MADERO, EN LA COL. FUNDADORES, SAN JUAN DEL RÍO, QRO. (PEO: 19-067)</t>
  </si>
  <si>
    <t>PEO19068</t>
  </si>
  <si>
    <t>PEO 19-068, OBRA 2019-00543, CONSTRUCCIÓN DE TRES AULAS DIDACTICAS, EN EL PREESCOLAR FEDERICO FROEBEL, EN LA COL. HACIENDA SANTA ROSA, QUERÉTARO, QRO. (PEO: 19-068)</t>
  </si>
  <si>
    <t>PEO19070</t>
  </si>
  <si>
    <t>PEO 19-070; OBRA 2019-IFF-051; CONSTRUCCIÓN DE DOS AULAS DIDÁCTICAS EN LA PRIMARIA "JUSTO SIERRA" LOC. EL LOBO, MPIO. EL MARQUES</t>
  </si>
  <si>
    <t>PEO19071</t>
  </si>
  <si>
    <t>PEO 19-071; OBRA 2019-IIF-038; CONSTRUCCIÓN DE UN AULA  DIDÁCTICA EN EL PREESCOLAR "JOSÉ IGNACIO VILLASEÑOR CERVANTES Y ALDAMA " COL. LOMA IX, MPIO. QUERETARO</t>
  </si>
  <si>
    <t>PEO19072</t>
  </si>
  <si>
    <t>PEO 19-072; OBRA 2019-IIF-050; CONSTRUCCIÓN DE DOS AULAS DIDACTICAS EN LA TELESECUNDARIA "JOSE MA. IGLESIAS" LOC. LA TRINIDAD, MPIO. TEQUISQUIAPAN</t>
  </si>
  <si>
    <t>PEO19073</t>
  </si>
  <si>
    <t>PEO 19-073; OBRA 2019-IIF-052; CONSTRUCCION DE DOS AULAS DIDACTICAS EN LA PRIMARIA "GRACIANO SANCHEZ" LOC. EL ROSARIO MPIO. EL MARQUES</t>
  </si>
  <si>
    <t>PEO19074</t>
  </si>
  <si>
    <t>PEO 19-074: CONSTRUCCIÓN DE UN AULA DIDÁCTICA EN LA PRIMARIA "ANDRES BALVANERA" LOC. MONTENEGRO, MPIO. QUERÉTARO</t>
  </si>
  <si>
    <t>PEO19075</t>
  </si>
  <si>
    <t>PEO 19-075 OBRA 2019/IIF/074 CONSTRUCCION DE TRES AULAS DIDACTICAS EN LA SEC GRAL CARLOS FUENTES MACIAS</t>
  </si>
  <si>
    <t>PEO19076</t>
  </si>
  <si>
    <t>PEO 19-076; OBRA 2019-IIF-039; CONSTRUCCIÓN DE UN AULA DIDÁCTICA EN LA TELESECUNDARIA "HUEMAC" LOC. PANIAGUA, MPIO, HUIMILPAN</t>
  </si>
  <si>
    <t>PEO19077</t>
  </si>
  <si>
    <t>PEO 19-077; OBRA 2019-IIF-053; CONSTRUCCION DE TRES AULAS DIDACTICAS EST- U-1C EN LA SECUNDARIA TECNICA "FEDERICO FIGUEROA BARRON" LOC. LA LIRA, MPIO. PEDRO ESCOBEDO</t>
  </si>
  <si>
    <t>PEO19078</t>
  </si>
  <si>
    <t>PEO 19-078; OBRA  2019-IIF-041; CONSTRUCCIÓN DE UN AULA DIDÁCTICA EN EL JARDÍN DE NIÑOS "NETZAHUALCOYOTL" LOC. ALFAJAYUCAN, MPIO. EL MARQUÉS</t>
  </si>
  <si>
    <t>PEO19079</t>
  </si>
  <si>
    <t>PEO 19-079; OBRA 2019-IIF-055; CONSTRUCCION DE AULA DUDACTICA EN EL BICENTENARIO DE MEXICO MUN EL MARQUES</t>
  </si>
  <si>
    <t>PEO19080</t>
  </si>
  <si>
    <t>PEO 19-080; OBRA 2019-IIF-056; CONSTRUCCION DE AULA DIDACTICA EN LA PRIMARIA "INDEPENDENCIA Y LIBERTAD" COL. OMA BONITA QUERETARO</t>
  </si>
  <si>
    <t>PEO19081</t>
  </si>
  <si>
    <t>PEO 19-081; OBRA 2019-IIF-040; CONSTRUCCIÓN DE AULA DIDÁCTICA EN LA PRIMARIA "GUADALUPE VICTORIA" LOC. LAS LAJITAS, MPIO. EL MARQUÉS</t>
  </si>
  <si>
    <t>PEO19082</t>
  </si>
  <si>
    <t>PEO 19-082; OBRA 2019-IIF-043; CONSTRUCCIÓN DE UN AULA DIDÁCTICA EN LA PRIMARIA "PLUTARCO ELIAS CALLES" LOC. LA NUEVA UNIDAD, MPIO. EZEQUIEL MONTES</t>
  </si>
  <si>
    <t>PEO19083</t>
  </si>
  <si>
    <t>PEO 19-083; CONSTRUCCION DE AULA DIDACTICA PREESCOLAR INDIGENA EN LOCALIDAD MESA DE RAMIREZ TOLIMAN</t>
  </si>
  <si>
    <t>PEO19084</t>
  </si>
  <si>
    <t>PEO 19-084; CONSTRUCCION DE DOS AULAS DIDACTICAS EN LA SECUNDARIA TECNICA "EMETERIO GONZALEZ" LOC. EJIDO SAN PEDRO AHUACATLAN, MPIO. SAN JUAN DEL RIO</t>
  </si>
  <si>
    <t>PEO19085</t>
  </si>
  <si>
    <t>PEO 19-085; OBRA 2019-IIF-060; CONSTRUCCIÓN DE DOS AULAS DIDÁCTICAS EN LA TELESECUNDARIA "RENATO LEDUC" LOC. LOURDES, MPIO. CORREGIDORA</t>
  </si>
  <si>
    <t>PEO19086</t>
  </si>
  <si>
    <t>PEO 19-086; OBRA 2019-IIF-045; CONSTRUCCION DE UN AULA DIDACTICA EN LA PRIMARIA "RICARDO FLORES MAGON" LOC. EL CERRITO, MPIO TEQUISQUIAPAN</t>
  </si>
  <si>
    <t>PEO19087</t>
  </si>
  <si>
    <t>PEO 19-087; OBRA 2019-IIF-046; CONSTRUCCIÓN DE UN AULA DIDÁCTICA EN EL PREESCOLAR "JOSE MIGUEL DOMINGUEZ TRUJILLO" LOC. SAN ANTONIO LA D, MPIO PEDRO ESCOBEDO</t>
  </si>
  <si>
    <t>PEO19088</t>
  </si>
  <si>
    <t>PEO 19-088; OBRA 2019-IIF-047; CONSTRUCCION DE UN AULA DIDACTICA EN LA TELESECUNDARIA "JUSTO SIERRA" LOC. SANTILLAN, MPIO TEQUISQUIAPAN</t>
  </si>
  <si>
    <t>PEO19089</t>
  </si>
  <si>
    <t>PEO 19-089; OBRA 2019-IIF-048; CONSTRUCCION DE UN AULA DIDACTICA EN LA TELESECUNDARIA "ANDRES BALVANERA" COL. JURIQUILLA , MPIO QUERETARO</t>
  </si>
  <si>
    <t>PEO19090</t>
  </si>
  <si>
    <t>PEO 19-090; OBRA 2019-IIF-044; CONSTRUCCION FR UN AULA DIDÁCTICA EN EL PREESCOLAR "AATZIN" LOC. LA GRIGA MPIO. EL MARQUE</t>
  </si>
  <si>
    <t>PEO19091</t>
  </si>
  <si>
    <t>PEO 19-091; OBRA 2019-IIF-049; CONSTRUCCIÓN DE UN AULA DIDÁCTICA EN LA TELESECUNDARIA "JOSE DE LOS REYES MARTINEZ" LOC. CERRO GORDO, MPIO SAN JUAN DEL RIO</t>
  </si>
  <si>
    <t>PEO19092</t>
  </si>
  <si>
    <t>PEO 19-092; OBRA 2019-IIF-058; CONSTRUCCION DE AULA DIDACTICA  EN LA TELESECUNDARIA "RAMON LOPEZ VELARDE" LA CUEVA MUNICIPIO DE CORREGIDORA</t>
  </si>
  <si>
    <t>PEO19093</t>
  </si>
  <si>
    <t>PEO 19-093 OBRA 2019/IIF/072 COSNTRUCCION DE DOS AULAS SEC GRAL ROBERTO RUIZ OBREGON</t>
  </si>
  <si>
    <t>PEO19094</t>
  </si>
  <si>
    <t>PEO19-094 OBRA 2019/IIF/068 COSNTRUCCIÓN DE DOS AULAS DIDACTICAS SEC TEC QUETZALATL</t>
  </si>
  <si>
    <t>PEO19096</t>
  </si>
  <si>
    <t>PEO 19-096; OBRA 2019-IIF-059; CONSTRUCCION DE AULA DIDACTICA; TELESECUNDARIA ROSARIO CASTELLANOS MUNICIPIO DE COLON</t>
  </si>
  <si>
    <t>PEO19097</t>
  </si>
  <si>
    <t>PEO 19-097; OBRA 2019-IIF-061; CONSTRUCCIÓN DE UN AULA DIDÁCTICA EN LA TELESECUNDARIA "IGNACIO ALLENDE" LOC. SAN FANDILA, MPIO. PEDRO ESCOBEDO</t>
  </si>
  <si>
    <t>PEO19098</t>
  </si>
  <si>
    <t>PEO 19-098; OBRA 2019-IIF-062; CONSTRUCCIÓN DE UN AULA DIDÁCTICA EN LA PRIMARIA "NARCISO MENDOZA" LOC. LAGUNA DE SERVIN, MPIO. AMEALCO DE BONFIL</t>
  </si>
  <si>
    <t>PEO19099</t>
  </si>
  <si>
    <t>PEO 19-099; OBRA 2019-IIF-063; CONSTRUCCION DE UN AULA DIDÁCTICA EN LA SECUNDARIA TÉCNICA "EMILIANO ZAPATA SALAZAR" LOC. SAN RAFAEL, MPIO. CORREGIDORA</t>
  </si>
  <si>
    <t>PEO19101</t>
  </si>
  <si>
    <t>PEO 19-101; OBRA 2019-IIF-064; CONSTRUCCIÓN DE UN AULA DIDÁCTICA EN EL PREESCOLAR "FRANCISCO GONZÁLEZ DE COSIO" LOC. SAN MIGUEL AMAZCALA, MPIO EL MARQUES</t>
  </si>
  <si>
    <t>PEO19102</t>
  </si>
  <si>
    <t>PEO 19-102; OBRA 2019-IIF-065; CONSTRUCCIÓN DE UN AULA DIDÁCTICA EN EL PREESCOLAR "MARTHA FERNANDEZ DE CORDOBA" LOC. LA LOMA, MPIO EL MARQUES</t>
  </si>
  <si>
    <t>PEO19103</t>
  </si>
  <si>
    <t>PEO 19-103 OBRA 2019-IIF-079 CONSTRUCCION ANEXO DE SERVICIOS SANITARIOS EN EL PREESCOLAR "RAFAEL RAMIREZ"</t>
  </si>
  <si>
    <t>PEO19104</t>
  </si>
  <si>
    <t>PEO 19-104 OBRA 2019-IIF-080 CONSTRUCCION DE ANEXO SANITARIOS Y DIRECCION PREESCOLAR "NICOLAS DE SAN LUIS MONTANEZ"</t>
  </si>
  <si>
    <t>PEO19105</t>
  </si>
  <si>
    <t>PEO 19-105 OBRA 2019-IIF-084 CONSTRUCCION DE ANEXO EN PREESCOLAR PAULO FREIRE</t>
  </si>
  <si>
    <t>PEO19106</t>
  </si>
  <si>
    <t>PEO 19-106 OBRA 2019-IIF-085 CONSTRUCCION DE ANEXO DE BAÑOS EN LA PRIMARIA CARLOS FUENTES</t>
  </si>
  <si>
    <t>PEO19107</t>
  </si>
  <si>
    <t>PEO 19-107 OBRA 2019-IIF-091 CONSTRUCCION DE ANEXO DE BAÑOS EN EL PREESCOLAR "EDU PREESCOLAR"</t>
  </si>
  <si>
    <t>PEO19108</t>
  </si>
  <si>
    <t>PEO 19-108 OBRA 2019-IIF-086 COSNTRUCCION DE ANEXO DE BAÑOS PREESCOLAR ABRAHAM LINCOLN</t>
  </si>
  <si>
    <t>PEO19109</t>
  </si>
  <si>
    <t>PEO 19-109 OBRA 2019-IIF-087 CONSTRUCCION DE ANEXO DE BAÑOS EN EL PREESCOLAR FRAY JUAN DE ZUMÁRRAGA</t>
  </si>
  <si>
    <t>PEO19110</t>
  </si>
  <si>
    <t>PEO 19-110 OBRA 2019-IIF-098 CONSTRUCCION DE ANEXO DE DIRECCION EN EL PREESCOLAR FRANCISCO LARROYO</t>
  </si>
  <si>
    <t>PEO19111</t>
  </si>
  <si>
    <t>PEO 19-111 OBRA 2019-00550 CONSTRUCCIÓN DE BARDA PERIMETRAL Y REHABILITACIÓN, EN EL JARDÍN DE NIÑOS MARGARITA MAZA DE JUÁREZ, EN ARROYO SECO, ARROYO SECO, QRO. (PEO: 19-111)</t>
  </si>
  <si>
    <t>PEO19112</t>
  </si>
  <si>
    <t>PEO 19-112 OBRA 2019-00602 CONSTRUCCIÓN DE CAFETERÍA, EN EL BACHILLERATO UAQ PLANTEL AJUCHITLAN, EN AJUCHITAL, COLÓN, QRO. (PEO: 19-112)</t>
  </si>
  <si>
    <t>PEO19113</t>
  </si>
  <si>
    <t>PEO 19-113 OBRA CONSTRUCCIÓN DE CANCHA DE FUTBOL, EN LA SECUNDARIA GENERAL CARLOS FUENTES MACIAS, EN PASEOS EL MARQUES, QRO. (PEO: 19-113)</t>
  </si>
  <si>
    <t>PEO19114</t>
  </si>
  <si>
    <t>PEO 19-114 OBRA 2019-00703 CONSTRUCCIÓN DE SALA AUDIOVISUAL EN EL COBAQ NO. 25 LA LAGUNITA, EN LA LAGUNITA, LANDA DE MATAMOROS, QRO. (PEO: 19-114)</t>
  </si>
  <si>
    <t>PEO19116</t>
  </si>
  <si>
    <t>PEO 19-116 OBRA 2019-00728  CONSTRUCCIÓN DE UN AULA DE COMPUTO EN LA PRIMARIA GUADALUPE VICTORIA, EN PUERTO DE GUADALUPE, LANDA DE MATAMOROS, QRO.</t>
  </si>
  <si>
    <t>PEO19117</t>
  </si>
  <si>
    <t>PEO 19-117 OBRA 2019-00581 CONSTRUCCIÓN DE TECHUMBRE, CASETA DE VIGILANCIA Y REHABILITACIÓN, EN EL EMSAD NO. 22 PEÑA BLANCA, EN PEÑA BLANCA, PEÑAMILLER, QRO. (PEO: 19-117)</t>
  </si>
  <si>
    <t>PEO19118</t>
  </si>
  <si>
    <t>PEO 19-118 OBRA 2019-00546 CONSTRUCCIÓN DE BARDA PERIMETRAL, EN LA TELESECUNDARIA JOAQUIN FERNANDEZ DE LIZARDI, EN TONATICO, PINAL DE AMOLES, QRO. (PEO: 19-118)</t>
  </si>
  <si>
    <t>PEO19119</t>
  </si>
  <si>
    <t>PEO 19-119 OBRA 2019-00647 CONSTRUCCIÓN DE UN AULA DIDÁCTICA EN LA PRIMARIA FRANCISCO VILLA, EN VAQUERIAS, SAN JUAN DEL RÍO, QRO. (PEO: 19-119)</t>
  </si>
  <si>
    <t>PEO19120</t>
  </si>
  <si>
    <t>PEO 19-120 OBRA 2019-00548 REHABILITACIÓN GENERAL, EN LA PRIMARIA TLAXCO / NOO BOTSI DI NXODI, EN LA COL VILLAS DE SANTIAGO, QUERÉTARO, QRO. (PEO: 19-120)</t>
  </si>
  <si>
    <t>PEO19121</t>
  </si>
  <si>
    <t>PEO 19-121 OBRA 2019-00547 TECHUMBRE Y REHABILITACIÓN GENERAL, EN LA TELESECUNDARIA 13 DE SEPTIEMBRE DE 1847, EN RANCHO NUEVO, TOLIMAN, QRO. (PEO: 19-121)</t>
  </si>
  <si>
    <t>PEO19122</t>
  </si>
  <si>
    <t>PEO 19-122 OBRA 2019-00570 CONSTRUCCIÓN DE BARDA (TERMINACIÓN) Y REHABILITACIÓN, EN LA PRIMARIA ARTICULO III CONSTITUCIONAL, EN AMEALCO DE BONFIL, AMEALCO DE BONFIL, QRO. (PEO: 19-122)</t>
  </si>
  <si>
    <t>PEO19123</t>
  </si>
  <si>
    <t>PEO 19-123 OBRA 2019-00545 REHABILITACIÓN GENERAL Y BARDA, EN LA PRIMARIA CUAHUTEMOC, EN SAN RAFAEL, CORREGIDORA, QRO. (PEO: 19-123)</t>
  </si>
  <si>
    <t>PEO19124</t>
  </si>
  <si>
    <t>PEO 19-124 OBRA 2019-00578 CONSTRUCIÓN DE CAFETERIA, EN EL COBAQ NO. 22 REAL DE SAN MIGUEL, EN LA COL. REAL DE SAN MIGUEL, QUERÉTARO, QRO. (PEO: 19-124)</t>
  </si>
  <si>
    <t>PEO19125</t>
  </si>
  <si>
    <t>PEO 19-125 OBRA 2019-00561 REHABILITACIÓN GENERAL, EN LA PRIMARIA MARIANO MATAMOROS, EN VILLA PROGRESO, EZEQUIEL MONTES, QRO. (PEO: 19-125)</t>
  </si>
  <si>
    <t>PEO19126</t>
  </si>
  <si>
    <t>PEO 19-126 OBRA 2019-00704 TERMINACIÓN DE EDIFICIO EN LA SECUNDARIA GENERAL LUIS DONALDO COLOSIO, EN LA LOMA, QUERÉTARO, QRO. (PEO: 19-126)</t>
  </si>
  <si>
    <t>PEO19127</t>
  </si>
  <si>
    <t>PEO 19-127 OBRA 2019-00564 ADQUISICIÓN DE EQUIPO PARA INFORMATICA PARA EL INSTITUTO DE CAPACITACIÓN PARA EL TRABAJO DEL ESTADO DE QUERÉTARO, EN VARIOS PLANTELES, QUERÉTARO. (PEO: 19-127)</t>
  </si>
  <si>
    <t>PEO19128</t>
  </si>
  <si>
    <t>PEO 19-128 OBRA 2019-00568 ADQUISICIÓN DE EQUIPO PARA ELCTRONICA Y MAQUINAS - HERRAMIENTAS PARA EL INSTITUTO DE CAPACITACIÓN PARA EL TRABAJO DEL ESTADO DE QUERÉTARO, ALCANCE ESTATAL, QUERÉTARO. (PEO: 19-128)</t>
  </si>
  <si>
    <t>PEO19129</t>
  </si>
  <si>
    <t>PEO 19-129 OBRA 2019-00509, CONSTRUCCIÓN DE LABORATORIO MULTIDISCIPLINARIO, EN EL COBAQ 29 BERNAL, EN BERNAL, EZEQUIEL MONTES, QRO. (PEO: 19-129)</t>
  </si>
  <si>
    <t>PEO19130</t>
  </si>
  <si>
    <t>PEO 19-130 OBRA 2019-00551 EQUIPAMIENTO DE LABORATORIO MULTIDISCIPLINARIO, EN EL COBAQ NO. 27 PURISIMA DE ARISTA, EN PURISIMA DE ARISTA, ARROYO SECO, QRO. (PEO: 19-130)</t>
  </si>
  <si>
    <t>PEO19131</t>
  </si>
  <si>
    <t>PEO 19-131 OBRA 2019-00552 TERMINACIÓN DEL HANGAR, EN EL CONALEP AERONAUTICO, EN LA GRIEGA, EL MARQUES, QRO. (PEO: 19-131)</t>
  </si>
  <si>
    <t>PEO19132</t>
  </si>
  <si>
    <t>PEO 19-132 OBRA 2019-737 REHABILITACIÓN DE EDIFICIOS (RECIMENTACIÓN) 1RA. ETAPA EN EL EMSAD NO. 27 AGUA FRÍA, EN AGUA FRÍA, PEÑAMILLER, QRO.</t>
  </si>
  <si>
    <t>PEO19134</t>
  </si>
  <si>
    <t>PEO 19-134; OBRA 2019-IIF-067; COSTRUCCIÓN DE PLAZA CIVICA EN LA PRIMARIA "21 DE MARZO" COL. SAN FRANCISQUITO, MPIO QUERETARO</t>
  </si>
  <si>
    <t>PEO19135</t>
  </si>
  <si>
    <t>PEO 19-135 OBRA 2019-IIF-073 CONSTRUCCION DE PLAZA CIVICA COBAQ 9 SRJ</t>
  </si>
  <si>
    <t>PEO19136</t>
  </si>
  <si>
    <t>PEO 19-136 OBRA 2019/IIF/070 CONSTRUCCION DE PLAZA CIVICA COBAQ 35 EL PALMAR</t>
  </si>
  <si>
    <t>PEO19137</t>
  </si>
  <si>
    <t>PEO 19-137 OBRA 2019-IIF-075 REHABILITACIÓN GENERAL PRIMARIA INSURGENTES QUERETANOS</t>
  </si>
  <si>
    <t>PEO19138</t>
  </si>
  <si>
    <t>PEO 19-138 OBRA 2019/IIF/069 CONSTRUCCION SANITARIOS Y REHABILITACION GRAL PRIM JEAN HENRY DUNANT</t>
  </si>
  <si>
    <t>PEO19139</t>
  </si>
  <si>
    <t>PEO 19-139 OBRA 2019-IIF-071 CONSTRUCCION DE AULA Y REHABILITACION EMSAD 28 BELLAVISTA DEL RIO</t>
  </si>
  <si>
    <t>PEO19140</t>
  </si>
  <si>
    <t>PEO19-140 OBRA 2019-IIF-076 REHABILITACION DE CANCHA DE USOS MULTIPLES PRIM JOSE MARIA MORELOS</t>
  </si>
  <si>
    <t>PEO19141</t>
  </si>
  <si>
    <t>PEO 19-141 OBRA 2019/IIF/078 OBRA EXTERIOR DEL AUDITORIO TELE ARQUELES VELA</t>
  </si>
  <si>
    <t>PEO19142</t>
  </si>
  <si>
    <t>PEO 19-142 OBRA 2019/IIF/077 PROTECCIONES PRIM SOR JUANA INES DE LA CRUZ</t>
  </si>
  <si>
    <t>PEO19143</t>
  </si>
  <si>
    <t>PEO 19-143 OBRA 2019-IIF-092 REHABILITACION DE EDIFICIO SEGUNDA ETAPA EMSAD 27</t>
  </si>
  <si>
    <t>PEO19144</t>
  </si>
  <si>
    <t>PEO 19-144 OBRA 2019-IIF-083 REHABILITACION GENERAL PRIMARIA MIGUEL HIDALGO</t>
  </si>
  <si>
    <t>PEO19145</t>
  </si>
  <si>
    <t>PEO 19-145 OBRA 2019-IIF-081 PROYECTO INTEGRAL UAQ- AEROPUERTO</t>
  </si>
  <si>
    <t>PEO19146</t>
  </si>
  <si>
    <t>PEO 19-146 OBRA 2019-IIF-082 DICTAMEN ESTRUCTURAL VARIOS PLANTELES</t>
  </si>
  <si>
    <t>PEO19147</t>
  </si>
  <si>
    <t>PEO 19-147 OBRA 2019-IIF-089 CONSTRUCCION DE SERVICIOS SANITARIOS EN LA PRIMARIA JOSEFA ORTIZ DE DOMINGUEZ</t>
  </si>
  <si>
    <t>PEO19148</t>
  </si>
  <si>
    <t>PEO 19-148 OBRA 2019-IIF-093 INSTALACION ELECTRICA ESCUELA NORMAL DEL ESTADO ANDRES BALVANERA UNIDAD JALPAN</t>
  </si>
  <si>
    <t>PEO19149</t>
  </si>
  <si>
    <t>PEO 19-149 OBRA 2019-IIF-094 REMODELACION DE LA BIBLIOTECA EN LA NORMAL DEL ESTADO ANDRES BALVANERA</t>
  </si>
  <si>
    <t>PEO19150</t>
  </si>
  <si>
    <t>PEO 19-150 OBRA 2019-IIF-095 REHABILITACION DE LA CANCHA EN LA NORMAL DEL ESTADO ANDRES BALVANERA</t>
  </si>
  <si>
    <t>PEO19151</t>
  </si>
  <si>
    <t>PEO 19-151 OBRA 2019-IIF-096 ADEMADO DE DREN PLUVIUAL EN LA NORMAL DEL ESTADO ANDRES BALVANERA</t>
  </si>
  <si>
    <t>PEO19152</t>
  </si>
  <si>
    <t>PEO 19-152 OBRA 2019-IIF-088 CONSTRUCCIÓN DE CISTERNAS Y CARCAMO DE BOMBAS EN LA PRIM JULIAN ADAME</t>
  </si>
  <si>
    <t>PEO19153</t>
  </si>
  <si>
    <t>PEO 19-153 OBRA 2019-IIF-090 CONSTRUCCION DE MURO DE CONTENCIÓN EN LA TELESECUNDARIA NIÑOS HEROES</t>
  </si>
  <si>
    <t>PEO19154</t>
  </si>
  <si>
    <t>PEO 19-154 NO. DE OBRA 2019-00779 CONSTRUCCIÓN DE TECHUMBRE EN LA PRIMARIA CONSTITUCIÓN, EN LA LABORCILLA, EL MARQUES, QRO.</t>
  </si>
  <si>
    <t>PEO19155</t>
  </si>
  <si>
    <t>PEO 19-155 OBRA 2019-IIF-097 CONSTRUCCION DE UN AULA EN LA PRIMARIA NIÑOS HEROES SJR</t>
  </si>
  <si>
    <t>PEO19156</t>
  </si>
  <si>
    <t>PEO 19-156 OBRA 2019-IIF-102 CONSTRUCCION DE BARDA EN LA PRIMARIA JOSE RAMON LOPEZ VELARDE</t>
  </si>
  <si>
    <t>PEO19158</t>
  </si>
  <si>
    <t>PEO 19-158 OBRA 2019-IIF-103 CONSTRUCCION DE UN AULA EN EL PREESCOLAR LA VOZ DEL NIÑO</t>
  </si>
  <si>
    <t>PEO19159</t>
  </si>
  <si>
    <t>PEO 19-159 NO. DE OBRA 2019-00784 SUSTITUCIÓN DE CUBIERTA EN AULAS Y REHABILITACIÓN GENERAL EN EN PREESCOLAR MARGARITA ROMERO MAVERS, LA NORIA, HUIMILPAN, QRO.</t>
  </si>
  <si>
    <t>PEO19160</t>
  </si>
  <si>
    <t>PEO 19-160 NO. DE OBRA 2019-00789 CONSTRUCCIÓN DE BARDA PERIMETRAL EN EL COBAQ PLANTEL NO. 19 BRAVO, EN BRAVO, CORREGIDORA, QRO.</t>
  </si>
  <si>
    <t>PEO19161</t>
  </si>
  <si>
    <t>PEO 19-161 NO. DE OBRA 2019-00781 CONSTRUCCIÓN DE BARDA PERIMETRAL EN EL PREESCOLAR FRANCISCO EUSEBIO KINO, EN AMAZCALA, EL MARQUÉS, QRO.</t>
  </si>
  <si>
    <t>PEO19162</t>
  </si>
  <si>
    <t>PEO 19-162 NO. DE OBRA 2019-00790 CONSTRUCCIÓN DE BARDA EN LA ESCUELA SECUNDARIA GENERAL DE TALENTOS DEPORTIVOS, EN LA COL. VILLAS DEL PARQUE, QUERÉTARO, QRO.</t>
  </si>
  <si>
    <t>PEO19163</t>
  </si>
  <si>
    <t>PEO 19-163 NO. DE OBRA 2019-00815 CONSTRUCCIÓN DE EDIFICIO EN LA SECUNDARIA GENERAL ROSARIO CASTELLANOS, EN LA CAÑADA, EL MARQUES, QRO.</t>
  </si>
  <si>
    <t>PEO19164</t>
  </si>
  <si>
    <t>PEO 19-164 NO. DE OBRA 2019-00801 CONSTRUCCIÓN DE CANCHA DE FÚTBOL 7 EN LA TELESECUNDARIA JUSTO SIERRA, EN SANTILLÁN, TEQUISQUIAPAN, QRO.</t>
  </si>
  <si>
    <t>PEO19165</t>
  </si>
  <si>
    <t>PEO 19-165 NO. DE OBRA 2019-00816 REHABILITACIÓN DE TECHO DE SALONES, CONSTRUCCIÓN DE MÓDULO DE BAÑOS EN PREESCOLAR ADOLFO RUIZ CORTINES, EN PRESA DE RAYAS, EL MARQUES, QRO.</t>
  </si>
  <si>
    <t>PEO19166</t>
  </si>
  <si>
    <t>PEO 19-166 NO. DE OBRA 2019-00791 REHABILITACIÓN GENERAL EN PREESCOLAR JAIME TORRES BODET, EN TIERRA BLANCA, EL MARQUES, QRO.</t>
  </si>
  <si>
    <t>PEO19167</t>
  </si>
  <si>
    <t>PEO 19-167 NO. DE OBRA 2019-00782 REHABILITACIÓN DE SERVICIOS SANITARIOS E IMPERMEABILIZACIÓN GENERAL EN LA PRIMARIA BENITO JUÁREZ, EN LA COL. SAN CAYETANO, SAN JUAN DEL RÍO, QRO.</t>
  </si>
  <si>
    <t>PEO19168</t>
  </si>
  <si>
    <t>PEO 19-168 NO. DE OBRA 2019-00783 CONSTRUCCIÓN DE BARDA PERIMETRAL EN LA TELESECUNDARIA FRANCISCO GONZÁLEZ BOCANEGRA, EN SAN CLEMENTE, PEDRO ESCOBEDO, QRO.</t>
  </si>
  <si>
    <t>PEO19169</t>
  </si>
  <si>
    <t>PEO 19-169 NO. DE OBRA 2019-00792 CONSTRUCCIÓN DE BARDA PERIMETRAL EN LA PRIMARIA MANUEL LÓPEZ COTILLA, EN IGNACIO PÉREZ (EL MUERTO), PEDRO ESCOBEDO, QRO.</t>
  </si>
  <si>
    <t>PEO19170</t>
  </si>
  <si>
    <t>PEO 19-170 NO. DE OBRA 2019-00817 TECHUMBRE EN PLAZA CIVICA Y PINTURA GENERAL EN EL PREESCOLAR JUVENTINO ROSAS, EN LA COL. CARRETAS, QUERÉTARO, QRO.</t>
  </si>
  <si>
    <t>PEO19171</t>
  </si>
  <si>
    <t>PEO 19-171 NO. DE OBRA 2019-00785 CONSTRUCCIÓN DE BARDA, CANCHAS, ACCESO, ESTACIONAMIENTO Y TECHUMBRE EN LA PRIMARIA 21 DE MARZO, EN LA COL. SAN FRANCISQUITO, QUERÉTARO, QRO.</t>
  </si>
  <si>
    <t>PEO19172</t>
  </si>
  <si>
    <t>PEO 19-172 NO. DE OBRA 2019-00869 CONSTRUCCIÓN DE CUATRO AULAS DIDACTICAS EN EL PREESCOLAR LÁZARO CÁRDENAS, EN LA COL. LÁZARO CÁRDENAS, QUERÉTARO, QRO.</t>
  </si>
  <si>
    <t>PEO19173</t>
  </si>
  <si>
    <t>PEO 19-173 NO. DE OBRA 2019-00793 REHABILITACIÓN GENERAL EN LA PRIMARIA REPÚBLICA DE ITALIA, EN LA COL SAUCES, QUERÉTARO, QRO.</t>
  </si>
  <si>
    <t>PEO19174</t>
  </si>
  <si>
    <t>PEO 19-174 OBRA 2019-IIF-099 REHABILITACION Y FOSA SEPTICA EN EL PREESCOLAR JOSEFA VERGARA</t>
  </si>
  <si>
    <t>PEO19175</t>
  </si>
  <si>
    <t>PEO 19-175 OBRA 2019-IIF-101 REHABILITACION DE TALLER DE ELECTRICIDAD EN LA SEC GRAL ANDRES BALVANERA</t>
  </si>
  <si>
    <t>PEO19176</t>
  </si>
  <si>
    <t>PEO 19-176 OBRA 2019-IIF-100 CONSTRUCCION DE TECHUMBRE EN LA PRIM EMILIANO ZAPATA</t>
  </si>
  <si>
    <t>PEO19184</t>
  </si>
  <si>
    <t>PEO 19-184 NO. DE OBRA 2019-IIF-104 ADQUISICIÓN DE PINTURA PARA LA UNIDAD DE SERVICIOS BASICOS PARA LA EDUCACION BASICA</t>
  </si>
  <si>
    <t>PEO19186</t>
  </si>
  <si>
    <t>PEO 19-186 NO. DE OBRA 2019-00827 CONSTRUCIÓN DE TECHUMBRE TIPO VELARIA Y REHABILITACIÓN EN LA PRIMARIA 21 DE MARZO, EN LA COL. SAN FRANCISQUITO, QUERÉTARO, QRO.</t>
  </si>
  <si>
    <t>PEO19188</t>
  </si>
  <si>
    <t>PEO 19-188 NO. DE OBRA 2019-IIF-106 CONSTRUCCION DE TRES AULAS EN LA PLANTA ALTA EN LA ESCUELA NORMAL SUPERIOR DEL ESTADO</t>
  </si>
  <si>
    <t>PEO19189</t>
  </si>
  <si>
    <t>PEO 19-189 NO. DE OBRA 2019-IIF-107 CONSTRUCCIÓN DE TRES AULAS DIDACTICAS EN EL PREESCOLAR EL ROCIO</t>
  </si>
  <si>
    <t>PEO19190</t>
  </si>
  <si>
    <t>PEO 19-190 NO. DE OBRA 2019-IIF-108 CONSTRUCCION DE BODEGA Y REHABILITACIÓN DE CANCELERÍA EN LA PRIMARIA 16 SEPTIEMBRE</t>
  </si>
  <si>
    <t>PEO19191</t>
  </si>
  <si>
    <t>PEO 19-191 NO. DE OBRA 2019-IIF-111 CONSTRUCCIÓN DE LONARIA Y ANDADORES EN LA SECUNDARIA GRAL SIERRA GORDA</t>
  </si>
  <si>
    <t>PEO19192</t>
  </si>
  <si>
    <t>PEO 19-192 NO. DE OBRA 2019-IIF-113 REHABILITACION DE BARDA EN LA SECUNDARIA GENERAL JESUS REYES HEROLES</t>
  </si>
  <si>
    <t>PEO19193</t>
  </si>
  <si>
    <t>PEO 19-193 NO. DE OBRA 2019-IIF-109 CONSTRUCION DE AULA DIDACTICA EN LA PRIMARIA JUAN ALDAMA</t>
  </si>
  <si>
    <t>PEO19194</t>
  </si>
  <si>
    <t>PEO19-194 NO. DE OBRA 2019IIF110 CONSTRUCCION DE MURO DE CONTENCION EN LA PRIMARIA BICENTENARIO DE INDEPENDENCIA DE MEXICO</t>
  </si>
  <si>
    <t>PEO19195</t>
  </si>
  <si>
    <t>PEO 19-195 NO. DE OBRA 2019-00931 CONSTRUCCIÓN DE AUDITORIO CULTURAL Y DEPORTIVO, VELARIA Y PLAZA DE ACCESO, EN LA SECUNDARIA TÉCNICA NO. 6, JUAN ANTONIO DE URRUTIA Y ARANA, EN LA COL. BENITO JUÁREZ, QUERÉTARO, QRO.</t>
  </si>
  <si>
    <t>PEO19196</t>
  </si>
  <si>
    <t>PEO 19-196 NO. DE OBRA 2019-00930 REHABILITACIÓN GENERAL EN LA SECUNDARIA TECNICA NO. 26 CONSTITUYENTES DE QUERÉTARO, EN LA COL. LÁZARO CÁRDENAS, QUERÉTARO. QRO.</t>
  </si>
  <si>
    <t>PEO19197</t>
  </si>
  <si>
    <t>PEO 19-197 NO. DE OBRA 2019-00923 CONS. DE BARDA EN LA TELESECUNDARIA ANGELA PERALTA EN EPIGMENIO GONZALEZ , PEDRO ESCOBEDO</t>
  </si>
  <si>
    <t>PEO19198</t>
  </si>
  <si>
    <t>PEO 19-198 NO. DE OBRA 2019-00924 EQUIPAMIENTO EN LA UNIVERSIDAD TECNOLÓGICA DE QUERETARO, COL. UNIDAD NACIONAL, QRO</t>
  </si>
  <si>
    <t>PEO19199</t>
  </si>
  <si>
    <t>PEO 19-199 NO. DE OBRA 2019-00947 ADQUISICIÓN DE MOBILIARIO PARA EL CENTRO DE BACHILLERATO TECNOLÓGICO INDUSTRIAL Y DE SERVICIOS NUM. 145, EN LA COL. CENTRO, SAN JUAN DEL RÍO, QRO.</t>
  </si>
  <si>
    <t>PEO19204</t>
  </si>
  <si>
    <t>PEO 19-204 NO DE OBRA 2019-IIF-121 REHABILITACION DE DIRECCIONES, ALUMBRADO EXTERIOR E INERIOR EDIFICIO A PRIM HEROES DE NACOZARI</t>
  </si>
  <si>
    <t>PEO19206</t>
  </si>
  <si>
    <t>PEO 19-206 NO. DE OBRA 2019-IIF-115 REHABILITACION DE SERVICIOS SANITARIOS Y ACCESO EN LA PRIMARIA NIÑOS HEROES</t>
  </si>
  <si>
    <t>PEO19207</t>
  </si>
  <si>
    <t>PEO 19-207 NO. DE OBRA 2019-IIF-118 ADQUISICION DE EQUIPO DE COMPUTO PARA LA UNIDAD DE SERVICIOS PARA LA EDUCACION BASICA EN EL ESTADO DE QUERETARO</t>
  </si>
  <si>
    <t>PEO19208</t>
  </si>
  <si>
    <t>PEO 19-208 NO. DE OBRA 2019-IIF-119 ADQUISICION DE MOBILIARIO PARA LA UNIDAD DE SERVICIOS PARA LA EDUCACION BASICA EN EL ESTADO DE QUERETARO</t>
  </si>
  <si>
    <t>PEO19209</t>
  </si>
  <si>
    <t>PEO 19-209 NO. DE OBRA 2019-IIF-114 CONSTRUCCION DE RAMPA EN EL CONALEP PLANTEL AERONAUTICO</t>
  </si>
  <si>
    <t>PEO19210</t>
  </si>
  <si>
    <t>PEO 19-210 NO, DE OBRA 2019-IIF-116 ADQUISICION DE EQUIPO DE COMPUTO PARA EL COLEGIO DE BACHILLERES DEL ESTADO DE QUERETARO</t>
  </si>
  <si>
    <t>PEO19211</t>
  </si>
  <si>
    <t>PEO 19-211 NO. DE OBRA 2019-IIF-117 ADQUISICION DE EQUIPO DE COMPUTO PARA EL COLEGIO DE ESTUDIOS CIENTIFICOS Y TECNOLOGICOS DEL ESTADO DE QUERETARO</t>
  </si>
  <si>
    <t>PEO19212</t>
  </si>
  <si>
    <t>PEO 19-212 NO, DE OBRA 2019-IIF-120 OBRA EXTERIOR EN EL PREESCOLAR LAZARO CARDENAS, QUERETARO</t>
  </si>
  <si>
    <t>PEO19214</t>
  </si>
  <si>
    <t>PEO 19-214; OBRA 2019-IIF-122; ADQUISICION DE MOBILIARIO PARA EL "COLEGIO DE BACHILLERES DEL ESTADO DE QUERETARO"</t>
  </si>
  <si>
    <t>PEO19215</t>
  </si>
  <si>
    <t>PEO 19-215; OBRA 2019-IIF-123; ADQUISICION DE MOBILIARIO PARA EL "EL COLEGIO DE ESTUDIOS CIENTIFICOS Y TECNOLOGICOS DEL ESTADO DE QUERÉTARO</t>
  </si>
  <si>
    <t>PEO19216</t>
  </si>
  <si>
    <t>PEO 19-216; OBRA 2019-IIF-124; ADQUISICION DE MOBILIARIO PARA LA "UNIDAD DE SERVICIOS PARA LA EDUCACIÓN BÁSICA EN EL ESTADO DE QUERÉTARO"</t>
  </si>
  <si>
    <t>PEO19217</t>
  </si>
  <si>
    <t>ADQUISICIÓN DE EQUIPO DE COMPUTO PARA LA "UNIDAD DE SERVICIOS PARA LA EDUCACIÓN BÁSICA EM EL ESTADO DE QUERÉTARO" LOC. VARIAS, ALCANEC ESTATAL</t>
  </si>
  <si>
    <t>PGC</t>
  </si>
  <si>
    <t>PROGRAMA GASTO CORRIENTE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</si>
</sst>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#,##0.00_ ;\-#,##0.00\ "/>
    <numFmt numFmtId="167" formatCode="#,##0.000_ ;\-#,##0.000\ "/>
    <numFmt numFmtId="168" formatCode="#,##0.0_ ;\-#,##0.0\ "/>
    <numFmt numFmtId="169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23" fillId="33" borderId="17" xfId="48" applyNumberFormat="1" applyFont="1" applyFill="1" applyBorder="1" applyAlignment="1" applyProtection="1">
      <alignment vertical="top"/>
      <protection/>
    </xf>
    <xf numFmtId="169" fontId="23" fillId="33" borderId="17" xfId="48" applyNumberFormat="1" applyFont="1" applyFill="1" applyBorder="1" applyAlignment="1" applyProtection="1">
      <alignment vertical="top"/>
      <protection/>
    </xf>
    <xf numFmtId="0" fontId="24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276225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971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262</xdr:row>
      <xdr:rowOff>142875</xdr:rowOff>
    </xdr:from>
    <xdr:to>
      <xdr:col>7</xdr:col>
      <xdr:colOff>781050</xdr:colOff>
      <xdr:row>266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91039950"/>
          <a:ext cx="7400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7"/>
  <sheetViews>
    <sheetView showGridLines="0" tabSelected="1" zoomScaleSheetLayoutView="100" zoomScalePageLayoutView="0" workbookViewId="0" topLeftCell="A1">
      <selection activeCell="C13" sqref="C13"/>
    </sheetView>
  </sheetViews>
  <sheetFormatPr defaultColWidth="11.421875" defaultRowHeight="15"/>
  <cols>
    <col min="1" max="1" width="2.28125" style="1" customWidth="1"/>
    <col min="2" max="2" width="10.00390625" style="3" customWidth="1"/>
    <col min="3" max="3" width="60.28125" style="2" customWidth="1"/>
    <col min="4" max="9" width="12.7109375" style="23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8"/>
      <c r="E1" s="18"/>
      <c r="F1" s="18"/>
      <c r="G1" s="18"/>
      <c r="H1" s="18"/>
      <c r="I1" s="18"/>
    </row>
    <row r="2" spans="2:9" ht="12" customHeight="1">
      <c r="B2" s="27" t="s">
        <v>16</v>
      </c>
      <c r="C2" s="27"/>
      <c r="D2" s="27"/>
      <c r="E2" s="27"/>
      <c r="F2" s="27"/>
      <c r="G2" s="27"/>
      <c r="H2" s="27"/>
      <c r="I2" s="27"/>
    </row>
    <row r="3" spans="2:9" ht="12" customHeight="1">
      <c r="B3" s="27" t="s">
        <v>13</v>
      </c>
      <c r="C3" s="27"/>
      <c r="D3" s="27"/>
      <c r="E3" s="27"/>
      <c r="F3" s="27"/>
      <c r="G3" s="27"/>
      <c r="H3" s="27"/>
      <c r="I3" s="27"/>
    </row>
    <row r="4" spans="1:10" ht="12" customHeight="1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8"/>
    </row>
    <row r="5" spans="2:9" ht="12" customHeight="1">
      <c r="B5" s="28" t="s">
        <v>12</v>
      </c>
      <c r="C5" s="28"/>
      <c r="D5" s="28"/>
      <c r="E5" s="28"/>
      <c r="F5" s="28"/>
      <c r="G5" s="28"/>
      <c r="H5" s="28"/>
      <c r="I5" s="28"/>
    </row>
    <row r="6" spans="2:9" ht="12" customHeight="1">
      <c r="B6" s="28" t="s">
        <v>15</v>
      </c>
      <c r="C6" s="28"/>
      <c r="D6" s="28"/>
      <c r="E6" s="28"/>
      <c r="F6" s="28"/>
      <c r="G6" s="28"/>
      <c r="H6" s="28"/>
      <c r="I6" s="28"/>
    </row>
    <row r="7" spans="2:9" s="1" customFormat="1" ht="12" customHeight="1">
      <c r="B7" s="28" t="s">
        <v>0</v>
      </c>
      <c r="C7" s="28"/>
      <c r="D7" s="28"/>
      <c r="E7" s="28"/>
      <c r="F7" s="28"/>
      <c r="G7" s="28"/>
      <c r="H7" s="28"/>
      <c r="I7" s="28"/>
    </row>
    <row r="8" spans="2:9" s="1" customFormat="1" ht="12" customHeight="1">
      <c r="B8" s="7"/>
      <c r="C8" s="7"/>
      <c r="D8" s="19"/>
      <c r="E8" s="19"/>
      <c r="F8" s="19"/>
      <c r="G8" s="19"/>
      <c r="H8" s="19"/>
      <c r="I8" s="19"/>
    </row>
    <row r="9" spans="2:9" s="8" customFormat="1" ht="12" customHeight="1">
      <c r="B9" s="29" t="s">
        <v>1</v>
      </c>
      <c r="C9" s="29"/>
      <c r="D9" s="30" t="s">
        <v>2</v>
      </c>
      <c r="E9" s="30"/>
      <c r="F9" s="30"/>
      <c r="G9" s="30"/>
      <c r="H9" s="30"/>
      <c r="I9" s="30" t="s">
        <v>3</v>
      </c>
    </row>
    <row r="10" spans="2:9" s="8" customFormat="1" ht="12" customHeight="1">
      <c r="B10" s="29"/>
      <c r="C10" s="29"/>
      <c r="D10" s="20" t="s">
        <v>4</v>
      </c>
      <c r="E10" s="20" t="s">
        <v>5</v>
      </c>
      <c r="F10" s="20" t="s">
        <v>6</v>
      </c>
      <c r="G10" s="20" t="s">
        <v>7</v>
      </c>
      <c r="H10" s="20" t="s">
        <v>8</v>
      </c>
      <c r="I10" s="30"/>
    </row>
    <row r="11" spans="2:9" s="8" customFormat="1" ht="12" customHeight="1">
      <c r="B11" s="29"/>
      <c r="C11" s="29"/>
      <c r="D11" s="24">
        <v>1</v>
      </c>
      <c r="E11" s="24">
        <v>2</v>
      </c>
      <c r="F11" s="24" t="s">
        <v>9</v>
      </c>
      <c r="G11" s="24">
        <v>4</v>
      </c>
      <c r="H11" s="24">
        <v>5</v>
      </c>
      <c r="I11" s="20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22.5" customHeight="1">
      <c r="B13" s="11" t="s">
        <v>17</v>
      </c>
      <c r="C13" s="12" t="s">
        <v>18</v>
      </c>
      <c r="D13" s="26">
        <v>0</v>
      </c>
      <c r="E13" s="16">
        <v>446732.1</v>
      </c>
      <c r="F13" s="16">
        <f aca="true" t="shared" si="0" ref="F13:F76">+D13+E13</f>
        <v>446732.1</v>
      </c>
      <c r="G13" s="16">
        <v>440732.57</v>
      </c>
      <c r="H13" s="16">
        <v>440732.57</v>
      </c>
      <c r="I13" s="16">
        <f>+F13-G13</f>
        <v>5999.52999999997</v>
      </c>
    </row>
    <row r="14" spans="2:9" s="8" customFormat="1" ht="22.5" customHeight="1">
      <c r="B14" s="11" t="s">
        <v>19</v>
      </c>
      <c r="C14" s="12" t="s">
        <v>20</v>
      </c>
      <c r="D14" s="26">
        <v>0</v>
      </c>
      <c r="E14" s="16">
        <v>10013.14</v>
      </c>
      <c r="F14" s="16">
        <f t="shared" si="0"/>
        <v>10013.14</v>
      </c>
      <c r="G14" s="16">
        <v>10013.14</v>
      </c>
      <c r="H14" s="16">
        <v>10013.14</v>
      </c>
      <c r="I14" s="25">
        <f>+F14-G14</f>
        <v>0</v>
      </c>
    </row>
    <row r="15" spans="2:9" s="8" customFormat="1" ht="22.5" customHeight="1">
      <c r="B15" s="11" t="s">
        <v>21</v>
      </c>
      <c r="C15" s="12" t="s">
        <v>22</v>
      </c>
      <c r="D15" s="26">
        <v>0</v>
      </c>
      <c r="E15" s="16">
        <v>364097.66</v>
      </c>
      <c r="F15" s="16">
        <f t="shared" si="0"/>
        <v>364097.66</v>
      </c>
      <c r="G15" s="16">
        <v>280559.74</v>
      </c>
      <c r="H15" s="16">
        <v>280559.74</v>
      </c>
      <c r="I15" s="16">
        <f>+F15-G15</f>
        <v>83537.91999999998</v>
      </c>
    </row>
    <row r="16" spans="2:9" s="8" customFormat="1" ht="22.5" customHeight="1">
      <c r="B16" s="11" t="s">
        <v>23</v>
      </c>
      <c r="C16" s="12" t="s">
        <v>24</v>
      </c>
      <c r="D16" s="26">
        <v>0</v>
      </c>
      <c r="E16" s="16">
        <v>3425019.97</v>
      </c>
      <c r="F16" s="16">
        <f t="shared" si="0"/>
        <v>3425019.97</v>
      </c>
      <c r="G16" s="16">
        <v>3425019.97</v>
      </c>
      <c r="H16" s="16">
        <v>3425019.97</v>
      </c>
      <c r="I16" s="25">
        <f>+F16-G16</f>
        <v>0</v>
      </c>
    </row>
    <row r="17" spans="2:9" s="8" customFormat="1" ht="22.5" customHeight="1">
      <c r="B17" s="11" t="s">
        <v>25</v>
      </c>
      <c r="C17" s="12" t="s">
        <v>26</v>
      </c>
      <c r="D17" s="26">
        <v>0</v>
      </c>
      <c r="E17" s="16">
        <v>4945208.01</v>
      </c>
      <c r="F17" s="16">
        <f t="shared" si="0"/>
        <v>4945208.01</v>
      </c>
      <c r="G17" s="16">
        <v>4945208.01</v>
      </c>
      <c r="H17" s="16">
        <v>4945208.01</v>
      </c>
      <c r="I17" s="25">
        <f aca="true" t="shared" si="1" ref="I17:I80">+F17-G17</f>
        <v>0</v>
      </c>
    </row>
    <row r="18" spans="2:9" s="8" customFormat="1" ht="24">
      <c r="B18" s="11" t="s">
        <v>27</v>
      </c>
      <c r="C18" s="12" t="s">
        <v>28</v>
      </c>
      <c r="D18" s="26">
        <v>0</v>
      </c>
      <c r="E18" s="16">
        <v>1795601.28</v>
      </c>
      <c r="F18" s="16">
        <f t="shared" si="0"/>
        <v>1795601.28</v>
      </c>
      <c r="G18" s="16">
        <v>1795601.28</v>
      </c>
      <c r="H18" s="16">
        <v>1795601.28</v>
      </c>
      <c r="I18" s="25">
        <f t="shared" si="1"/>
        <v>0</v>
      </c>
    </row>
    <row r="19" spans="2:9" s="8" customFormat="1" ht="24">
      <c r="B19" s="11" t="s">
        <v>29</v>
      </c>
      <c r="C19" s="12" t="s">
        <v>30</v>
      </c>
      <c r="D19" s="26">
        <v>0</v>
      </c>
      <c r="E19" s="16">
        <v>2927694.15</v>
      </c>
      <c r="F19" s="16">
        <f t="shared" si="0"/>
        <v>2927694.15</v>
      </c>
      <c r="G19" s="16">
        <v>2927694.15</v>
      </c>
      <c r="H19" s="16">
        <v>2927694.15</v>
      </c>
      <c r="I19" s="25">
        <f t="shared" si="1"/>
        <v>0</v>
      </c>
    </row>
    <row r="20" spans="2:9" s="8" customFormat="1" ht="24">
      <c r="B20" s="11" t="s">
        <v>31</v>
      </c>
      <c r="C20" s="12" t="s">
        <v>32</v>
      </c>
      <c r="D20" s="26">
        <v>0</v>
      </c>
      <c r="E20" s="16">
        <v>2667548.71</v>
      </c>
      <c r="F20" s="16">
        <f t="shared" si="0"/>
        <v>2667548.71</v>
      </c>
      <c r="G20" s="16">
        <v>2667548.71</v>
      </c>
      <c r="H20" s="16">
        <v>2667548.71</v>
      </c>
      <c r="I20" s="25">
        <f t="shared" si="1"/>
        <v>0</v>
      </c>
    </row>
    <row r="21" spans="2:9" s="8" customFormat="1" ht="24">
      <c r="B21" s="11" t="s">
        <v>33</v>
      </c>
      <c r="C21" s="12" t="s">
        <v>34</v>
      </c>
      <c r="D21" s="26">
        <v>0</v>
      </c>
      <c r="E21" s="16">
        <v>2148011.39</v>
      </c>
      <c r="F21" s="16">
        <f t="shared" si="0"/>
        <v>2148011.39</v>
      </c>
      <c r="G21" s="16">
        <v>2148011.39</v>
      </c>
      <c r="H21" s="16">
        <v>2148011.39</v>
      </c>
      <c r="I21" s="25">
        <f t="shared" si="1"/>
        <v>0</v>
      </c>
    </row>
    <row r="22" spans="2:9" s="8" customFormat="1" ht="24">
      <c r="B22" s="11" t="s">
        <v>35</v>
      </c>
      <c r="C22" s="12" t="s">
        <v>36</v>
      </c>
      <c r="D22" s="26">
        <v>0</v>
      </c>
      <c r="E22" s="16">
        <v>2712450.5</v>
      </c>
      <c r="F22" s="16">
        <f t="shared" si="0"/>
        <v>2712450.5</v>
      </c>
      <c r="G22" s="16">
        <v>2712450.5</v>
      </c>
      <c r="H22" s="16">
        <v>2712450.5</v>
      </c>
      <c r="I22" s="25">
        <f t="shared" si="1"/>
        <v>0</v>
      </c>
    </row>
    <row r="23" spans="2:9" s="8" customFormat="1" ht="36">
      <c r="B23" s="11" t="s">
        <v>37</v>
      </c>
      <c r="C23" s="12" t="s">
        <v>38</v>
      </c>
      <c r="D23" s="26">
        <v>0</v>
      </c>
      <c r="E23" s="16">
        <v>1270164.92</v>
      </c>
      <c r="F23" s="16">
        <f t="shared" si="0"/>
        <v>1270164.92</v>
      </c>
      <c r="G23" s="16">
        <v>1270164.92</v>
      </c>
      <c r="H23" s="16">
        <v>1270164.92</v>
      </c>
      <c r="I23" s="25">
        <f t="shared" si="1"/>
        <v>0</v>
      </c>
    </row>
    <row r="24" spans="2:9" s="8" customFormat="1" ht="36">
      <c r="B24" s="11" t="s">
        <v>39</v>
      </c>
      <c r="C24" s="12" t="s">
        <v>40</v>
      </c>
      <c r="D24" s="26">
        <v>0</v>
      </c>
      <c r="E24" s="16">
        <v>3078621.71</v>
      </c>
      <c r="F24" s="16">
        <f t="shared" si="0"/>
        <v>3078621.71</v>
      </c>
      <c r="G24" s="16">
        <v>3078621.71</v>
      </c>
      <c r="H24" s="16">
        <v>3078621.71</v>
      </c>
      <c r="I24" s="25">
        <f t="shared" si="1"/>
        <v>0</v>
      </c>
    </row>
    <row r="25" spans="2:9" s="8" customFormat="1" ht="24">
      <c r="B25" s="11" t="s">
        <v>41</v>
      </c>
      <c r="C25" s="12" t="s">
        <v>42</v>
      </c>
      <c r="D25" s="26">
        <v>0</v>
      </c>
      <c r="E25" s="16">
        <v>2170928.6</v>
      </c>
      <c r="F25" s="16">
        <f t="shared" si="0"/>
        <v>2170928.6</v>
      </c>
      <c r="G25" s="16">
        <v>2170928.6</v>
      </c>
      <c r="H25" s="16">
        <v>2170928.6</v>
      </c>
      <c r="I25" s="25">
        <f t="shared" si="1"/>
        <v>0</v>
      </c>
    </row>
    <row r="26" spans="2:9" s="8" customFormat="1" ht="36">
      <c r="B26" s="11" t="s">
        <v>43</v>
      </c>
      <c r="C26" s="12" t="s">
        <v>44</v>
      </c>
      <c r="D26" s="26">
        <v>0</v>
      </c>
      <c r="E26" s="16">
        <v>1626616.24</v>
      </c>
      <c r="F26" s="16">
        <f t="shared" si="0"/>
        <v>1626616.24</v>
      </c>
      <c r="G26" s="16">
        <v>1626616.24</v>
      </c>
      <c r="H26" s="16">
        <v>1626616.24</v>
      </c>
      <c r="I26" s="25">
        <f t="shared" si="1"/>
        <v>0</v>
      </c>
    </row>
    <row r="27" spans="2:9" s="8" customFormat="1" ht="36">
      <c r="B27" s="11" t="s">
        <v>45</v>
      </c>
      <c r="C27" s="12" t="s">
        <v>46</v>
      </c>
      <c r="D27" s="26">
        <v>0</v>
      </c>
      <c r="E27" s="16">
        <v>2638865.08</v>
      </c>
      <c r="F27" s="16">
        <f t="shared" si="0"/>
        <v>2638865.08</v>
      </c>
      <c r="G27" s="16">
        <v>2638865.08</v>
      </c>
      <c r="H27" s="16">
        <v>2638865.08</v>
      </c>
      <c r="I27" s="25">
        <f t="shared" si="1"/>
        <v>0</v>
      </c>
    </row>
    <row r="28" spans="2:9" s="8" customFormat="1" ht="24">
      <c r="B28" s="11" t="s">
        <v>47</v>
      </c>
      <c r="C28" s="12" t="s">
        <v>48</v>
      </c>
      <c r="D28" s="26">
        <v>0</v>
      </c>
      <c r="E28" s="16">
        <v>2015795.04</v>
      </c>
      <c r="F28" s="16">
        <f t="shared" si="0"/>
        <v>2015795.04</v>
      </c>
      <c r="G28" s="16">
        <v>2015795.04</v>
      </c>
      <c r="H28" s="16">
        <v>2015795.04</v>
      </c>
      <c r="I28" s="25">
        <f t="shared" si="1"/>
        <v>0</v>
      </c>
    </row>
    <row r="29" spans="2:9" s="8" customFormat="1" ht="24">
      <c r="B29" s="11" t="s">
        <v>49</v>
      </c>
      <c r="C29" s="12" t="s">
        <v>50</v>
      </c>
      <c r="D29" s="26">
        <v>0</v>
      </c>
      <c r="E29" s="16">
        <v>2887038.47</v>
      </c>
      <c r="F29" s="16">
        <f t="shared" si="0"/>
        <v>2887038.47</v>
      </c>
      <c r="G29" s="16">
        <v>2887038.47</v>
      </c>
      <c r="H29" s="16">
        <v>2887038.47</v>
      </c>
      <c r="I29" s="25">
        <f t="shared" si="1"/>
        <v>0</v>
      </c>
    </row>
    <row r="30" spans="2:9" s="8" customFormat="1" ht="48">
      <c r="B30" s="11" t="s">
        <v>51</v>
      </c>
      <c r="C30" s="12" t="s">
        <v>52</v>
      </c>
      <c r="D30" s="26">
        <v>0</v>
      </c>
      <c r="E30" s="16">
        <v>3279157.6</v>
      </c>
      <c r="F30" s="16">
        <f t="shared" si="0"/>
        <v>3279157.6</v>
      </c>
      <c r="G30" s="16">
        <v>3279157.6</v>
      </c>
      <c r="H30" s="16">
        <v>3279157.6</v>
      </c>
      <c r="I30" s="25">
        <f t="shared" si="1"/>
        <v>0</v>
      </c>
    </row>
    <row r="31" spans="2:9" s="8" customFormat="1" ht="12.75">
      <c r="B31" s="11" t="s">
        <v>53</v>
      </c>
      <c r="C31" s="12" t="s">
        <v>54</v>
      </c>
      <c r="D31" s="26">
        <v>0</v>
      </c>
      <c r="E31" s="16">
        <v>18709.99</v>
      </c>
      <c r="F31" s="16">
        <f t="shared" si="0"/>
        <v>18709.99</v>
      </c>
      <c r="G31" s="16">
        <v>18709.99</v>
      </c>
      <c r="H31" s="16">
        <v>18709.99</v>
      </c>
      <c r="I31" s="25">
        <f t="shared" si="1"/>
        <v>0</v>
      </c>
    </row>
    <row r="32" spans="2:9" s="8" customFormat="1" ht="24">
      <c r="B32" s="11" t="s">
        <v>55</v>
      </c>
      <c r="C32" s="12" t="s">
        <v>56</v>
      </c>
      <c r="D32" s="26">
        <v>0</v>
      </c>
      <c r="E32" s="16">
        <v>1623058.17</v>
      </c>
      <c r="F32" s="16">
        <f t="shared" si="0"/>
        <v>1623058.17</v>
      </c>
      <c r="G32" s="16">
        <v>1623058.17</v>
      </c>
      <c r="H32" s="16">
        <v>1623058.17</v>
      </c>
      <c r="I32" s="25">
        <f t="shared" si="1"/>
        <v>0</v>
      </c>
    </row>
    <row r="33" spans="2:9" s="8" customFormat="1" ht="24">
      <c r="B33" s="11" t="s">
        <v>57</v>
      </c>
      <c r="C33" s="12" t="s">
        <v>58</v>
      </c>
      <c r="D33" s="26">
        <v>0</v>
      </c>
      <c r="E33" s="16">
        <v>2567290.67</v>
      </c>
      <c r="F33" s="16">
        <f t="shared" si="0"/>
        <v>2567290.67</v>
      </c>
      <c r="G33" s="16">
        <v>2567290.67</v>
      </c>
      <c r="H33" s="16">
        <v>2567290.67</v>
      </c>
      <c r="I33" s="25">
        <f t="shared" si="1"/>
        <v>0</v>
      </c>
    </row>
    <row r="34" spans="2:9" s="8" customFormat="1" ht="24">
      <c r="B34" s="11" t="s">
        <v>59</v>
      </c>
      <c r="C34" s="12" t="s">
        <v>60</v>
      </c>
      <c r="D34" s="26">
        <v>0</v>
      </c>
      <c r="E34" s="16">
        <v>661698.82</v>
      </c>
      <c r="F34" s="16">
        <f t="shared" si="0"/>
        <v>661698.82</v>
      </c>
      <c r="G34" s="16">
        <v>661698.82</v>
      </c>
      <c r="H34" s="16">
        <v>661698.82</v>
      </c>
      <c r="I34" s="25">
        <f t="shared" si="1"/>
        <v>0</v>
      </c>
    </row>
    <row r="35" spans="2:9" s="8" customFormat="1" ht="24">
      <c r="B35" s="11" t="s">
        <v>61</v>
      </c>
      <c r="C35" s="12" t="s">
        <v>62</v>
      </c>
      <c r="D35" s="26">
        <v>0</v>
      </c>
      <c r="E35" s="16">
        <v>1627293.91</v>
      </c>
      <c r="F35" s="16">
        <f t="shared" si="0"/>
        <v>1627293.91</v>
      </c>
      <c r="G35" s="16">
        <v>1627293.91</v>
      </c>
      <c r="H35" s="16">
        <v>1627293.91</v>
      </c>
      <c r="I35" s="25">
        <f t="shared" si="1"/>
        <v>0</v>
      </c>
    </row>
    <row r="36" spans="2:9" s="8" customFormat="1" ht="12.75">
      <c r="B36" s="11" t="s">
        <v>63</v>
      </c>
      <c r="C36" s="12" t="s">
        <v>64</v>
      </c>
      <c r="D36" s="26">
        <v>0</v>
      </c>
      <c r="E36" s="16">
        <v>1252427.03</v>
      </c>
      <c r="F36" s="16">
        <f t="shared" si="0"/>
        <v>1252427.03</v>
      </c>
      <c r="G36" s="16">
        <v>1252427.03</v>
      </c>
      <c r="H36" s="16">
        <v>1252427.03</v>
      </c>
      <c r="I36" s="25">
        <f t="shared" si="1"/>
        <v>0</v>
      </c>
    </row>
    <row r="37" spans="2:9" s="8" customFormat="1" ht="12.75">
      <c r="B37" s="11" t="s">
        <v>65</v>
      </c>
      <c r="C37" s="12" t="s">
        <v>66</v>
      </c>
      <c r="D37" s="26">
        <v>0</v>
      </c>
      <c r="E37" s="16">
        <v>600956.79</v>
      </c>
      <c r="F37" s="16">
        <f t="shared" si="0"/>
        <v>600956.79</v>
      </c>
      <c r="G37" s="16">
        <v>600956.79</v>
      </c>
      <c r="H37" s="16">
        <v>600956.79</v>
      </c>
      <c r="I37" s="25">
        <f t="shared" si="1"/>
        <v>0</v>
      </c>
    </row>
    <row r="38" spans="2:9" s="8" customFormat="1" ht="12.75">
      <c r="B38" s="11" t="s">
        <v>67</v>
      </c>
      <c r="C38" s="12" t="s">
        <v>68</v>
      </c>
      <c r="D38" s="26">
        <v>0</v>
      </c>
      <c r="E38" s="16">
        <v>992199.18</v>
      </c>
      <c r="F38" s="16">
        <f t="shared" si="0"/>
        <v>992199.18</v>
      </c>
      <c r="G38" s="16">
        <v>992199.18</v>
      </c>
      <c r="H38" s="16">
        <v>992199.18</v>
      </c>
      <c r="I38" s="25">
        <f t="shared" si="1"/>
        <v>0</v>
      </c>
    </row>
    <row r="39" spans="2:9" s="8" customFormat="1" ht="24">
      <c r="B39" s="11" t="s">
        <v>69</v>
      </c>
      <c r="C39" s="12" t="s">
        <v>70</v>
      </c>
      <c r="D39" s="26">
        <v>0</v>
      </c>
      <c r="E39" s="16">
        <v>3311662.21</v>
      </c>
      <c r="F39" s="16">
        <f t="shared" si="0"/>
        <v>3311662.21</v>
      </c>
      <c r="G39" s="16">
        <v>3311662.21</v>
      </c>
      <c r="H39" s="16">
        <v>3311662.21</v>
      </c>
      <c r="I39" s="25">
        <f t="shared" si="1"/>
        <v>0</v>
      </c>
    </row>
    <row r="40" spans="2:9" s="8" customFormat="1" ht="24">
      <c r="B40" s="11" t="s">
        <v>71</v>
      </c>
      <c r="C40" s="12" t="s">
        <v>72</v>
      </c>
      <c r="D40" s="26">
        <v>0</v>
      </c>
      <c r="E40" s="16">
        <v>1979228.74</v>
      </c>
      <c r="F40" s="16">
        <f t="shared" si="0"/>
        <v>1979228.74</v>
      </c>
      <c r="G40" s="16">
        <v>1979228.74</v>
      </c>
      <c r="H40" s="16">
        <v>1979228.74</v>
      </c>
      <c r="I40" s="25">
        <f t="shared" si="1"/>
        <v>0</v>
      </c>
    </row>
    <row r="41" spans="2:9" s="8" customFormat="1" ht="36">
      <c r="B41" s="11" t="s">
        <v>73</v>
      </c>
      <c r="C41" s="12" t="s">
        <v>74</v>
      </c>
      <c r="D41" s="26">
        <v>0</v>
      </c>
      <c r="E41" s="16">
        <v>5314965.53</v>
      </c>
      <c r="F41" s="16">
        <f t="shared" si="0"/>
        <v>5314965.53</v>
      </c>
      <c r="G41" s="16">
        <v>5314965.53</v>
      </c>
      <c r="H41" s="16">
        <v>5314965.53</v>
      </c>
      <c r="I41" s="25">
        <f t="shared" si="1"/>
        <v>0</v>
      </c>
    </row>
    <row r="42" spans="2:9" s="8" customFormat="1" ht="24">
      <c r="B42" s="11" t="s">
        <v>75</v>
      </c>
      <c r="C42" s="12" t="s">
        <v>76</v>
      </c>
      <c r="D42" s="26">
        <v>0</v>
      </c>
      <c r="E42" s="16">
        <v>5026830.04</v>
      </c>
      <c r="F42" s="16">
        <f t="shared" si="0"/>
        <v>5026830.04</v>
      </c>
      <c r="G42" s="16">
        <v>5026830.04</v>
      </c>
      <c r="H42" s="16">
        <v>5026830.04</v>
      </c>
      <c r="I42" s="25">
        <f t="shared" si="1"/>
        <v>0</v>
      </c>
    </row>
    <row r="43" spans="2:9" s="8" customFormat="1" ht="36">
      <c r="B43" s="11" t="s">
        <v>77</v>
      </c>
      <c r="C43" s="12" t="s">
        <v>78</v>
      </c>
      <c r="D43" s="26">
        <v>0</v>
      </c>
      <c r="E43" s="16">
        <v>11841364.4</v>
      </c>
      <c r="F43" s="16">
        <f t="shared" si="0"/>
        <v>11841364.4</v>
      </c>
      <c r="G43" s="16">
        <v>11841364.4</v>
      </c>
      <c r="H43" s="16">
        <v>11841364.4</v>
      </c>
      <c r="I43" s="25">
        <f t="shared" si="1"/>
        <v>0</v>
      </c>
    </row>
    <row r="44" spans="2:9" s="8" customFormat="1" ht="24">
      <c r="B44" s="11" t="s">
        <v>79</v>
      </c>
      <c r="C44" s="12" t="s">
        <v>80</v>
      </c>
      <c r="D44" s="26">
        <v>0</v>
      </c>
      <c r="E44" s="16">
        <v>1315085.02</v>
      </c>
      <c r="F44" s="16">
        <f t="shared" si="0"/>
        <v>1315085.02</v>
      </c>
      <c r="G44" s="16">
        <v>1315085.02</v>
      </c>
      <c r="H44" s="16">
        <v>1315085.02</v>
      </c>
      <c r="I44" s="25">
        <f t="shared" si="1"/>
        <v>0</v>
      </c>
    </row>
    <row r="45" spans="2:9" s="8" customFormat="1" ht="36">
      <c r="B45" s="11" t="s">
        <v>81</v>
      </c>
      <c r="C45" s="12" t="s">
        <v>82</v>
      </c>
      <c r="D45" s="26">
        <v>0</v>
      </c>
      <c r="E45" s="16">
        <v>298062.14</v>
      </c>
      <c r="F45" s="16">
        <f t="shared" si="0"/>
        <v>298062.14</v>
      </c>
      <c r="G45" s="16">
        <v>298062.14</v>
      </c>
      <c r="H45" s="16">
        <v>298062.14</v>
      </c>
      <c r="I45" s="25">
        <f t="shared" si="1"/>
        <v>0</v>
      </c>
    </row>
    <row r="46" spans="2:9" s="8" customFormat="1" ht="12.75">
      <c r="B46" s="11" t="s">
        <v>83</v>
      </c>
      <c r="C46" s="12" t="s">
        <v>84</v>
      </c>
      <c r="D46" s="26">
        <v>0</v>
      </c>
      <c r="E46" s="16">
        <v>1232879.15</v>
      </c>
      <c r="F46" s="16">
        <f t="shared" si="0"/>
        <v>1232879.15</v>
      </c>
      <c r="G46" s="16">
        <v>1232879.15</v>
      </c>
      <c r="H46" s="16">
        <v>1232879.15</v>
      </c>
      <c r="I46" s="25">
        <f t="shared" si="1"/>
        <v>0</v>
      </c>
    </row>
    <row r="47" spans="2:9" s="8" customFormat="1" ht="36">
      <c r="B47" s="11" t="s">
        <v>85</v>
      </c>
      <c r="C47" s="12" t="s">
        <v>86</v>
      </c>
      <c r="D47" s="26">
        <v>0</v>
      </c>
      <c r="E47" s="16">
        <v>79517.54</v>
      </c>
      <c r="F47" s="16">
        <f t="shared" si="0"/>
        <v>79517.54</v>
      </c>
      <c r="G47" s="16">
        <v>79517.54</v>
      </c>
      <c r="H47" s="16">
        <v>79517.54</v>
      </c>
      <c r="I47" s="25">
        <f t="shared" si="1"/>
        <v>0</v>
      </c>
    </row>
    <row r="48" spans="2:9" s="8" customFormat="1" ht="24">
      <c r="B48" s="11" t="s">
        <v>87</v>
      </c>
      <c r="C48" s="12" t="s">
        <v>88</v>
      </c>
      <c r="D48" s="26">
        <v>0</v>
      </c>
      <c r="E48" s="16">
        <v>766468.05</v>
      </c>
      <c r="F48" s="16">
        <f t="shared" si="0"/>
        <v>766468.05</v>
      </c>
      <c r="G48" s="16">
        <v>766468.05</v>
      </c>
      <c r="H48" s="16">
        <v>766468.05</v>
      </c>
      <c r="I48" s="25">
        <f t="shared" si="1"/>
        <v>0</v>
      </c>
    </row>
    <row r="49" spans="2:9" s="8" customFormat="1" ht="36">
      <c r="B49" s="11" t="s">
        <v>89</v>
      </c>
      <c r="C49" s="12" t="s">
        <v>90</v>
      </c>
      <c r="D49" s="26">
        <v>0</v>
      </c>
      <c r="E49" s="16">
        <v>429319.27</v>
      </c>
      <c r="F49" s="16">
        <f t="shared" si="0"/>
        <v>429319.27</v>
      </c>
      <c r="G49" s="16">
        <v>429319.27</v>
      </c>
      <c r="H49" s="16">
        <v>429319.27</v>
      </c>
      <c r="I49" s="25">
        <f t="shared" si="1"/>
        <v>0</v>
      </c>
    </row>
    <row r="50" spans="2:9" s="8" customFormat="1" ht="36">
      <c r="B50" s="11" t="s">
        <v>91</v>
      </c>
      <c r="C50" s="12" t="s">
        <v>92</v>
      </c>
      <c r="D50" s="26">
        <v>0</v>
      </c>
      <c r="E50" s="16">
        <v>560304.05</v>
      </c>
      <c r="F50" s="16">
        <f t="shared" si="0"/>
        <v>560304.05</v>
      </c>
      <c r="G50" s="16">
        <v>560304.05</v>
      </c>
      <c r="H50" s="16">
        <v>560304.05</v>
      </c>
      <c r="I50" s="25">
        <f t="shared" si="1"/>
        <v>0</v>
      </c>
    </row>
    <row r="51" spans="2:9" s="8" customFormat="1" ht="36">
      <c r="B51" s="11" t="s">
        <v>93</v>
      </c>
      <c r="C51" s="12" t="s">
        <v>94</v>
      </c>
      <c r="D51" s="26">
        <v>0</v>
      </c>
      <c r="E51" s="16">
        <v>1546496.02</v>
      </c>
      <c r="F51" s="16">
        <f t="shared" si="0"/>
        <v>1546496.02</v>
      </c>
      <c r="G51" s="16">
        <v>1546496.02</v>
      </c>
      <c r="H51" s="16">
        <v>1546496.02</v>
      </c>
      <c r="I51" s="25">
        <f t="shared" si="1"/>
        <v>0</v>
      </c>
    </row>
    <row r="52" spans="2:9" s="8" customFormat="1" ht="36">
      <c r="B52" s="11" t="s">
        <v>95</v>
      </c>
      <c r="C52" s="12" t="s">
        <v>96</v>
      </c>
      <c r="D52" s="26">
        <v>0</v>
      </c>
      <c r="E52" s="16">
        <v>237354.8</v>
      </c>
      <c r="F52" s="16">
        <f t="shared" si="0"/>
        <v>237354.8</v>
      </c>
      <c r="G52" s="16">
        <v>237354.8</v>
      </c>
      <c r="H52" s="16">
        <v>237354.8</v>
      </c>
      <c r="I52" s="25">
        <f t="shared" si="1"/>
        <v>0</v>
      </c>
    </row>
    <row r="53" spans="2:9" s="8" customFormat="1" ht="36">
      <c r="B53" s="11" t="s">
        <v>97</v>
      </c>
      <c r="C53" s="12" t="s">
        <v>98</v>
      </c>
      <c r="D53" s="26">
        <v>0</v>
      </c>
      <c r="E53" s="16">
        <v>1008891.83</v>
      </c>
      <c r="F53" s="16">
        <f t="shared" si="0"/>
        <v>1008891.83</v>
      </c>
      <c r="G53" s="16">
        <v>1008891.83</v>
      </c>
      <c r="H53" s="16">
        <v>1008891.83</v>
      </c>
      <c r="I53" s="25">
        <f t="shared" si="1"/>
        <v>0</v>
      </c>
    </row>
    <row r="54" spans="2:9" s="8" customFormat="1" ht="36">
      <c r="B54" s="11" t="s">
        <v>99</v>
      </c>
      <c r="C54" s="12" t="s">
        <v>100</v>
      </c>
      <c r="D54" s="26">
        <v>0</v>
      </c>
      <c r="E54" s="16">
        <v>999850.21</v>
      </c>
      <c r="F54" s="16">
        <f t="shared" si="0"/>
        <v>999850.21</v>
      </c>
      <c r="G54" s="16">
        <v>999850.21</v>
      </c>
      <c r="H54" s="16">
        <v>999850.21</v>
      </c>
      <c r="I54" s="25">
        <f t="shared" si="1"/>
        <v>0</v>
      </c>
    </row>
    <row r="55" spans="2:9" s="8" customFormat="1" ht="24">
      <c r="B55" s="11" t="s">
        <v>101</v>
      </c>
      <c r="C55" s="12" t="s">
        <v>102</v>
      </c>
      <c r="D55" s="26">
        <v>0</v>
      </c>
      <c r="E55" s="16">
        <v>1994814.87</v>
      </c>
      <c r="F55" s="16">
        <f t="shared" si="0"/>
        <v>1994814.87</v>
      </c>
      <c r="G55" s="16">
        <v>1994814.87</v>
      </c>
      <c r="H55" s="16">
        <v>1994814.87</v>
      </c>
      <c r="I55" s="25">
        <f t="shared" si="1"/>
        <v>0</v>
      </c>
    </row>
    <row r="56" spans="2:9" s="8" customFormat="1" ht="24">
      <c r="B56" s="11" t="s">
        <v>103</v>
      </c>
      <c r="C56" s="12" t="s">
        <v>104</v>
      </c>
      <c r="D56" s="26">
        <v>0</v>
      </c>
      <c r="E56" s="16">
        <v>18882391.11</v>
      </c>
      <c r="F56" s="16">
        <f t="shared" si="0"/>
        <v>18882391.11</v>
      </c>
      <c r="G56" s="16">
        <v>9568860.46</v>
      </c>
      <c r="H56" s="16">
        <v>9568860.46</v>
      </c>
      <c r="I56" s="16">
        <f t="shared" si="1"/>
        <v>9313530.649999999</v>
      </c>
    </row>
    <row r="57" spans="2:9" s="8" customFormat="1" ht="48">
      <c r="B57" s="11" t="s">
        <v>105</v>
      </c>
      <c r="C57" s="12" t="s">
        <v>106</v>
      </c>
      <c r="D57" s="26">
        <v>0</v>
      </c>
      <c r="E57" s="16">
        <v>6566075.07</v>
      </c>
      <c r="F57" s="16">
        <f t="shared" si="0"/>
        <v>6566075.07</v>
      </c>
      <c r="G57" s="16">
        <v>6566075.07</v>
      </c>
      <c r="H57" s="16">
        <v>6566075.07</v>
      </c>
      <c r="I57" s="25">
        <f t="shared" si="1"/>
        <v>0</v>
      </c>
    </row>
    <row r="58" spans="2:9" s="8" customFormat="1" ht="24">
      <c r="B58" s="11" t="s">
        <v>107</v>
      </c>
      <c r="C58" s="12" t="s">
        <v>108</v>
      </c>
      <c r="D58" s="26">
        <v>0</v>
      </c>
      <c r="E58" s="16">
        <v>384961.76</v>
      </c>
      <c r="F58" s="16">
        <f t="shared" si="0"/>
        <v>384961.76</v>
      </c>
      <c r="G58" s="16">
        <v>384961.76</v>
      </c>
      <c r="H58" s="16">
        <v>384961.76</v>
      </c>
      <c r="I58" s="25">
        <f t="shared" si="1"/>
        <v>0</v>
      </c>
    </row>
    <row r="59" spans="2:9" s="8" customFormat="1" ht="24">
      <c r="B59" s="11" t="s">
        <v>109</v>
      </c>
      <c r="C59" s="12" t="s">
        <v>110</v>
      </c>
      <c r="D59" s="26">
        <v>0</v>
      </c>
      <c r="E59" s="16">
        <v>1063033.78</v>
      </c>
      <c r="F59" s="16">
        <f t="shared" si="0"/>
        <v>1063033.78</v>
      </c>
      <c r="G59" s="16">
        <v>1063033.78</v>
      </c>
      <c r="H59" s="16">
        <v>1063033.78</v>
      </c>
      <c r="I59" s="25">
        <f t="shared" si="1"/>
        <v>0</v>
      </c>
    </row>
    <row r="60" spans="2:9" s="8" customFormat="1" ht="24">
      <c r="B60" s="11" t="s">
        <v>111</v>
      </c>
      <c r="C60" s="12" t="s">
        <v>112</v>
      </c>
      <c r="D60" s="26">
        <v>0</v>
      </c>
      <c r="E60" s="16">
        <v>200970</v>
      </c>
      <c r="F60" s="16">
        <f t="shared" si="0"/>
        <v>200970</v>
      </c>
      <c r="G60" s="16">
        <v>200970</v>
      </c>
      <c r="H60" s="16">
        <v>200970</v>
      </c>
      <c r="I60" s="25">
        <f t="shared" si="1"/>
        <v>0</v>
      </c>
    </row>
    <row r="61" spans="2:9" s="8" customFormat="1" ht="24">
      <c r="B61" s="11" t="s">
        <v>113</v>
      </c>
      <c r="C61" s="12" t="s">
        <v>114</v>
      </c>
      <c r="D61" s="26">
        <v>0</v>
      </c>
      <c r="E61" s="16">
        <v>265731.42</v>
      </c>
      <c r="F61" s="16">
        <f t="shared" si="0"/>
        <v>265731.42</v>
      </c>
      <c r="G61" s="16">
        <v>265731.42</v>
      </c>
      <c r="H61" s="16">
        <v>265731.42</v>
      </c>
      <c r="I61" s="25">
        <f t="shared" si="1"/>
        <v>0</v>
      </c>
    </row>
    <row r="62" spans="2:9" s="8" customFormat="1" ht="24">
      <c r="B62" s="11" t="s">
        <v>115</v>
      </c>
      <c r="C62" s="12" t="s">
        <v>116</v>
      </c>
      <c r="D62" s="26">
        <v>0</v>
      </c>
      <c r="E62" s="16">
        <v>4716355.84</v>
      </c>
      <c r="F62" s="16">
        <f t="shared" si="0"/>
        <v>4716355.84</v>
      </c>
      <c r="G62" s="16">
        <v>4716355.84</v>
      </c>
      <c r="H62" s="16">
        <v>4716355.84</v>
      </c>
      <c r="I62" s="25">
        <f t="shared" si="1"/>
        <v>0</v>
      </c>
    </row>
    <row r="63" spans="2:9" s="8" customFormat="1" ht="27" customHeight="1">
      <c r="B63" s="11" t="s">
        <v>117</v>
      </c>
      <c r="C63" s="12" t="s">
        <v>118</v>
      </c>
      <c r="D63" s="26">
        <v>0</v>
      </c>
      <c r="E63" s="16">
        <v>1354862.6</v>
      </c>
      <c r="F63" s="16">
        <f t="shared" si="0"/>
        <v>1354862.6</v>
      </c>
      <c r="G63" s="16">
        <v>1354862.6</v>
      </c>
      <c r="H63" s="16">
        <v>1354862.6</v>
      </c>
      <c r="I63" s="25">
        <f t="shared" si="1"/>
        <v>0</v>
      </c>
    </row>
    <row r="64" spans="2:9" s="8" customFormat="1" ht="24">
      <c r="B64" s="11" t="s">
        <v>119</v>
      </c>
      <c r="C64" s="12" t="s">
        <v>120</v>
      </c>
      <c r="D64" s="26">
        <v>0</v>
      </c>
      <c r="E64" s="16">
        <v>320161.39</v>
      </c>
      <c r="F64" s="16">
        <f t="shared" si="0"/>
        <v>320161.39</v>
      </c>
      <c r="G64" s="16">
        <v>320161.39</v>
      </c>
      <c r="H64" s="16">
        <v>320161.39</v>
      </c>
      <c r="I64" s="25">
        <f t="shared" si="1"/>
        <v>0</v>
      </c>
    </row>
    <row r="65" spans="2:9" s="8" customFormat="1" ht="24">
      <c r="B65" s="11" t="s">
        <v>121</v>
      </c>
      <c r="C65" s="12" t="s">
        <v>122</v>
      </c>
      <c r="D65" s="26">
        <v>0</v>
      </c>
      <c r="E65" s="16">
        <v>320161.39</v>
      </c>
      <c r="F65" s="16">
        <f t="shared" si="0"/>
        <v>320161.39</v>
      </c>
      <c r="G65" s="16">
        <v>320161.39</v>
      </c>
      <c r="H65" s="16">
        <v>320161.39</v>
      </c>
      <c r="I65" s="25">
        <f t="shared" si="1"/>
        <v>0</v>
      </c>
    </row>
    <row r="66" spans="2:9" s="8" customFormat="1" ht="24">
      <c r="B66" s="11" t="s">
        <v>123</v>
      </c>
      <c r="C66" s="12" t="s">
        <v>124</v>
      </c>
      <c r="D66" s="26">
        <v>0</v>
      </c>
      <c r="E66" s="16">
        <v>643634.05</v>
      </c>
      <c r="F66" s="16">
        <f t="shared" si="0"/>
        <v>643634.05</v>
      </c>
      <c r="G66" s="16">
        <v>643634.05</v>
      </c>
      <c r="H66" s="16">
        <v>643634.05</v>
      </c>
      <c r="I66" s="25">
        <f t="shared" si="1"/>
        <v>0</v>
      </c>
    </row>
    <row r="67" spans="2:9" s="8" customFormat="1" ht="28.5" customHeight="1">
      <c r="B67" s="11" t="s">
        <v>125</v>
      </c>
      <c r="C67" s="12" t="s">
        <v>126</v>
      </c>
      <c r="D67" s="26">
        <v>0</v>
      </c>
      <c r="E67" s="16">
        <v>2149547.47</v>
      </c>
      <c r="F67" s="16">
        <f t="shared" si="0"/>
        <v>2149547.47</v>
      </c>
      <c r="G67" s="16">
        <v>2149547.47</v>
      </c>
      <c r="H67" s="16">
        <v>2149547.47</v>
      </c>
      <c r="I67" s="25">
        <f t="shared" si="1"/>
        <v>0</v>
      </c>
    </row>
    <row r="68" spans="2:9" s="8" customFormat="1" ht="12.75">
      <c r="B68" s="11" t="s">
        <v>127</v>
      </c>
      <c r="C68" s="12" t="s">
        <v>128</v>
      </c>
      <c r="D68" s="26">
        <v>0</v>
      </c>
      <c r="E68" s="16">
        <v>57575987.19</v>
      </c>
      <c r="F68" s="16">
        <f t="shared" si="0"/>
        <v>57575987.19</v>
      </c>
      <c r="G68" s="16">
        <v>50150892.41</v>
      </c>
      <c r="H68" s="16">
        <v>50150892.41</v>
      </c>
      <c r="I68" s="16">
        <f t="shared" si="1"/>
        <v>7425094.780000001</v>
      </c>
    </row>
    <row r="69" spans="2:9" s="8" customFormat="1" ht="22.5" customHeight="1">
      <c r="B69" s="11" t="s">
        <v>129</v>
      </c>
      <c r="C69" s="12" t="s">
        <v>130</v>
      </c>
      <c r="D69" s="26">
        <v>0</v>
      </c>
      <c r="E69" s="16">
        <v>1686759.13</v>
      </c>
      <c r="F69" s="16">
        <f t="shared" si="0"/>
        <v>1686759.13</v>
      </c>
      <c r="G69" s="16">
        <v>1686759.13</v>
      </c>
      <c r="H69" s="16">
        <v>1686759.13</v>
      </c>
      <c r="I69" s="25">
        <f>+F69-G69</f>
        <v>0</v>
      </c>
    </row>
    <row r="70" spans="2:9" s="8" customFormat="1" ht="36">
      <c r="B70" s="11" t="s">
        <v>131</v>
      </c>
      <c r="C70" s="12" t="s">
        <v>132</v>
      </c>
      <c r="D70" s="26">
        <v>0</v>
      </c>
      <c r="E70" s="16">
        <v>2261872.52</v>
      </c>
      <c r="F70" s="16">
        <f t="shared" si="0"/>
        <v>2261872.52</v>
      </c>
      <c r="G70" s="16">
        <v>2261872.52</v>
      </c>
      <c r="H70" s="16">
        <v>2261872.52</v>
      </c>
      <c r="I70" s="25">
        <f t="shared" si="1"/>
        <v>0</v>
      </c>
    </row>
    <row r="71" spans="2:9" s="8" customFormat="1" ht="36">
      <c r="B71" s="11" t="s">
        <v>133</v>
      </c>
      <c r="C71" s="12" t="s">
        <v>134</v>
      </c>
      <c r="D71" s="26">
        <v>0</v>
      </c>
      <c r="E71" s="16">
        <v>2378422.83</v>
      </c>
      <c r="F71" s="16">
        <f t="shared" si="0"/>
        <v>2378422.83</v>
      </c>
      <c r="G71" s="16">
        <v>2378422.83</v>
      </c>
      <c r="H71" s="16">
        <v>2378422.83</v>
      </c>
      <c r="I71" s="25">
        <f t="shared" si="1"/>
        <v>0</v>
      </c>
    </row>
    <row r="72" spans="2:9" s="8" customFormat="1" ht="24">
      <c r="B72" s="11" t="s">
        <v>135</v>
      </c>
      <c r="C72" s="12" t="s">
        <v>136</v>
      </c>
      <c r="D72" s="26">
        <v>0</v>
      </c>
      <c r="E72" s="16">
        <v>754559.17</v>
      </c>
      <c r="F72" s="16">
        <f t="shared" si="0"/>
        <v>754559.17</v>
      </c>
      <c r="G72" s="16">
        <v>754559.17</v>
      </c>
      <c r="H72" s="16">
        <v>754559.17</v>
      </c>
      <c r="I72" s="25">
        <f t="shared" si="1"/>
        <v>0</v>
      </c>
    </row>
    <row r="73" spans="2:9" s="8" customFormat="1" ht="36">
      <c r="B73" s="11" t="s">
        <v>137</v>
      </c>
      <c r="C73" s="12" t="s">
        <v>138</v>
      </c>
      <c r="D73" s="26">
        <v>0</v>
      </c>
      <c r="E73" s="16">
        <v>2408824.76</v>
      </c>
      <c r="F73" s="16">
        <f t="shared" si="0"/>
        <v>2408824.76</v>
      </c>
      <c r="G73" s="16">
        <v>2408824.76</v>
      </c>
      <c r="H73" s="16">
        <v>2408824.76</v>
      </c>
      <c r="I73" s="25">
        <f t="shared" si="1"/>
        <v>0</v>
      </c>
    </row>
    <row r="74" spans="2:9" s="8" customFormat="1" ht="36">
      <c r="B74" s="11" t="s">
        <v>139</v>
      </c>
      <c r="C74" s="12" t="s">
        <v>140</v>
      </c>
      <c r="D74" s="26">
        <v>0</v>
      </c>
      <c r="E74" s="16">
        <v>1697459.64</v>
      </c>
      <c r="F74" s="16">
        <f t="shared" si="0"/>
        <v>1697459.64</v>
      </c>
      <c r="G74" s="16">
        <v>1697459.64</v>
      </c>
      <c r="H74" s="16">
        <v>1697459.64</v>
      </c>
      <c r="I74" s="25">
        <f t="shared" si="1"/>
        <v>0</v>
      </c>
    </row>
    <row r="75" spans="2:9" s="8" customFormat="1" ht="22.5" customHeight="1">
      <c r="B75" s="11" t="s">
        <v>141</v>
      </c>
      <c r="C75" s="12" t="s">
        <v>142</v>
      </c>
      <c r="D75" s="26">
        <v>0</v>
      </c>
      <c r="E75" s="16">
        <v>576216.68</v>
      </c>
      <c r="F75" s="16">
        <f t="shared" si="0"/>
        <v>576216.68</v>
      </c>
      <c r="G75" s="16">
        <v>576216.68</v>
      </c>
      <c r="H75" s="16">
        <v>576216.68</v>
      </c>
      <c r="I75" s="25">
        <f t="shared" si="1"/>
        <v>0</v>
      </c>
    </row>
    <row r="76" spans="2:9" s="8" customFormat="1" ht="24">
      <c r="B76" s="11" t="s">
        <v>143</v>
      </c>
      <c r="C76" s="12" t="s">
        <v>144</v>
      </c>
      <c r="D76" s="26">
        <v>0</v>
      </c>
      <c r="E76" s="16">
        <v>1989352.21</v>
      </c>
      <c r="F76" s="16">
        <f t="shared" si="0"/>
        <v>1989352.21</v>
      </c>
      <c r="G76" s="16">
        <v>1989352.21</v>
      </c>
      <c r="H76" s="16">
        <v>1989352.21</v>
      </c>
      <c r="I76" s="25">
        <f t="shared" si="1"/>
        <v>0</v>
      </c>
    </row>
    <row r="77" spans="2:9" s="8" customFormat="1" ht="36">
      <c r="B77" s="11" t="s">
        <v>145</v>
      </c>
      <c r="C77" s="12" t="s">
        <v>146</v>
      </c>
      <c r="D77" s="26">
        <v>0</v>
      </c>
      <c r="E77" s="16">
        <v>1877419.35</v>
      </c>
      <c r="F77" s="16">
        <f aca="true" t="shared" si="2" ref="F77:F140">+D77+E77</f>
        <v>1877419.35</v>
      </c>
      <c r="G77" s="16">
        <v>1877419.35</v>
      </c>
      <c r="H77" s="16">
        <v>1877419.35</v>
      </c>
      <c r="I77" s="25">
        <f t="shared" si="1"/>
        <v>0</v>
      </c>
    </row>
    <row r="78" spans="2:9" s="8" customFormat="1" ht="24">
      <c r="B78" s="11" t="s">
        <v>147</v>
      </c>
      <c r="C78" s="12" t="s">
        <v>148</v>
      </c>
      <c r="D78" s="26">
        <v>0</v>
      </c>
      <c r="E78" s="16">
        <v>1774102.34</v>
      </c>
      <c r="F78" s="16">
        <f t="shared" si="2"/>
        <v>1774102.34</v>
      </c>
      <c r="G78" s="16">
        <v>1774102.34</v>
      </c>
      <c r="H78" s="16">
        <v>1774102.34</v>
      </c>
      <c r="I78" s="25">
        <f t="shared" si="1"/>
        <v>0</v>
      </c>
    </row>
    <row r="79" spans="2:9" s="8" customFormat="1" ht="24">
      <c r="B79" s="11" t="s">
        <v>149</v>
      </c>
      <c r="C79" s="12" t="s">
        <v>150</v>
      </c>
      <c r="D79" s="26">
        <v>0</v>
      </c>
      <c r="E79" s="16">
        <v>2602380.49</v>
      </c>
      <c r="F79" s="16">
        <f t="shared" si="2"/>
        <v>2602380.49</v>
      </c>
      <c r="G79" s="16">
        <v>2602380.49</v>
      </c>
      <c r="H79" s="16">
        <v>2602380.49</v>
      </c>
      <c r="I79" s="25">
        <f t="shared" si="1"/>
        <v>0</v>
      </c>
    </row>
    <row r="80" spans="2:9" s="8" customFormat="1" ht="24">
      <c r="B80" s="11" t="s">
        <v>151</v>
      </c>
      <c r="C80" s="12" t="s">
        <v>152</v>
      </c>
      <c r="D80" s="26">
        <v>0</v>
      </c>
      <c r="E80" s="16">
        <v>3998055.33</v>
      </c>
      <c r="F80" s="16">
        <f t="shared" si="2"/>
        <v>3998055.33</v>
      </c>
      <c r="G80" s="16">
        <v>3998055.33</v>
      </c>
      <c r="H80" s="16">
        <v>3998055.33</v>
      </c>
      <c r="I80" s="25">
        <f t="shared" si="1"/>
        <v>0</v>
      </c>
    </row>
    <row r="81" spans="2:9" s="8" customFormat="1" ht="36">
      <c r="B81" s="11" t="s">
        <v>153</v>
      </c>
      <c r="C81" s="12" t="s">
        <v>154</v>
      </c>
      <c r="D81" s="26">
        <v>0</v>
      </c>
      <c r="E81" s="16">
        <v>1677945.93</v>
      </c>
      <c r="F81" s="16">
        <f t="shared" si="2"/>
        <v>1677945.93</v>
      </c>
      <c r="G81" s="16">
        <v>1677945.93</v>
      </c>
      <c r="H81" s="16">
        <v>1677945.93</v>
      </c>
      <c r="I81" s="25">
        <f aca="true" t="shared" si="3" ref="I81:I144">+F81-G81</f>
        <v>0</v>
      </c>
    </row>
    <row r="82" spans="2:9" s="8" customFormat="1" ht="24">
      <c r="B82" s="11" t="s">
        <v>155</v>
      </c>
      <c r="C82" s="12" t="s">
        <v>156</v>
      </c>
      <c r="D82" s="26">
        <v>0</v>
      </c>
      <c r="E82" s="16">
        <v>2738762.75</v>
      </c>
      <c r="F82" s="16">
        <f t="shared" si="2"/>
        <v>2738762.75</v>
      </c>
      <c r="G82" s="16">
        <v>2738762.75</v>
      </c>
      <c r="H82" s="16">
        <v>2738762.75</v>
      </c>
      <c r="I82" s="25">
        <f t="shared" si="3"/>
        <v>0</v>
      </c>
    </row>
    <row r="83" spans="2:9" s="8" customFormat="1" ht="24">
      <c r="B83" s="11" t="s">
        <v>157</v>
      </c>
      <c r="C83" s="12" t="s">
        <v>158</v>
      </c>
      <c r="D83" s="26">
        <v>0</v>
      </c>
      <c r="E83" s="16">
        <v>2295220.24</v>
      </c>
      <c r="F83" s="16">
        <f t="shared" si="2"/>
        <v>2295220.24</v>
      </c>
      <c r="G83" s="16">
        <v>2295220.24</v>
      </c>
      <c r="H83" s="16">
        <v>2295220.24</v>
      </c>
      <c r="I83" s="25">
        <f t="shared" si="3"/>
        <v>0</v>
      </c>
    </row>
    <row r="84" spans="2:9" s="8" customFormat="1" ht="36">
      <c r="B84" s="11" t="s">
        <v>159</v>
      </c>
      <c r="C84" s="12" t="s">
        <v>160</v>
      </c>
      <c r="D84" s="26">
        <v>0</v>
      </c>
      <c r="E84" s="16">
        <v>2686621.13</v>
      </c>
      <c r="F84" s="16">
        <f t="shared" si="2"/>
        <v>2686621.13</v>
      </c>
      <c r="G84" s="16">
        <v>2686621.13</v>
      </c>
      <c r="H84" s="16">
        <v>2686621.13</v>
      </c>
      <c r="I84" s="25">
        <f t="shared" si="3"/>
        <v>0</v>
      </c>
    </row>
    <row r="85" spans="2:9" s="8" customFormat="1" ht="24">
      <c r="B85" s="11" t="s">
        <v>161</v>
      </c>
      <c r="C85" s="12" t="s">
        <v>162</v>
      </c>
      <c r="D85" s="26">
        <v>0</v>
      </c>
      <c r="E85" s="16">
        <v>1495930.17</v>
      </c>
      <c r="F85" s="16">
        <f t="shared" si="2"/>
        <v>1495930.17</v>
      </c>
      <c r="G85" s="16">
        <v>1495930.17</v>
      </c>
      <c r="H85" s="16">
        <v>1495930.17</v>
      </c>
      <c r="I85" s="25">
        <f t="shared" si="3"/>
        <v>0</v>
      </c>
    </row>
    <row r="86" spans="2:9" s="8" customFormat="1" ht="24">
      <c r="B86" s="11" t="s">
        <v>163</v>
      </c>
      <c r="C86" s="12" t="s">
        <v>164</v>
      </c>
      <c r="D86" s="26">
        <v>0</v>
      </c>
      <c r="E86" s="16">
        <v>1864159.89</v>
      </c>
      <c r="F86" s="16">
        <f t="shared" si="2"/>
        <v>1864159.89</v>
      </c>
      <c r="G86" s="16">
        <v>1864159.89</v>
      </c>
      <c r="H86" s="16">
        <v>1864159.89</v>
      </c>
      <c r="I86" s="25">
        <f t="shared" si="3"/>
        <v>0</v>
      </c>
    </row>
    <row r="87" spans="2:9" s="8" customFormat="1" ht="24">
      <c r="B87" s="11" t="s">
        <v>165</v>
      </c>
      <c r="C87" s="12" t="s">
        <v>166</v>
      </c>
      <c r="D87" s="26">
        <v>0</v>
      </c>
      <c r="E87" s="16">
        <v>1380869.78</v>
      </c>
      <c r="F87" s="16">
        <f t="shared" si="2"/>
        <v>1380869.78</v>
      </c>
      <c r="G87" s="16">
        <v>1380869.78</v>
      </c>
      <c r="H87" s="16">
        <v>1380869.78</v>
      </c>
      <c r="I87" s="25">
        <f t="shared" si="3"/>
        <v>0</v>
      </c>
    </row>
    <row r="88" spans="2:9" s="8" customFormat="1" ht="24">
      <c r="B88" s="11" t="s">
        <v>167</v>
      </c>
      <c r="C88" s="12" t="s">
        <v>168</v>
      </c>
      <c r="D88" s="26">
        <v>0</v>
      </c>
      <c r="E88" s="16">
        <v>3458416.13</v>
      </c>
      <c r="F88" s="16">
        <f t="shared" si="2"/>
        <v>3458416.13</v>
      </c>
      <c r="G88" s="16">
        <v>3458416.13</v>
      </c>
      <c r="H88" s="16">
        <v>3458416.13</v>
      </c>
      <c r="I88" s="25">
        <f t="shared" si="3"/>
        <v>0</v>
      </c>
    </row>
    <row r="89" spans="2:9" s="8" customFormat="1" ht="36">
      <c r="B89" s="11" t="s">
        <v>169</v>
      </c>
      <c r="C89" s="12" t="s">
        <v>170</v>
      </c>
      <c r="D89" s="26">
        <v>0</v>
      </c>
      <c r="E89" s="16">
        <v>1504544.97</v>
      </c>
      <c r="F89" s="16">
        <f t="shared" si="2"/>
        <v>1504544.97</v>
      </c>
      <c r="G89" s="16">
        <v>1504544.97</v>
      </c>
      <c r="H89" s="16">
        <v>1504544.97</v>
      </c>
      <c r="I89" s="25">
        <f t="shared" si="3"/>
        <v>0</v>
      </c>
    </row>
    <row r="90" spans="2:9" s="8" customFormat="1" ht="24">
      <c r="B90" s="11" t="s">
        <v>171</v>
      </c>
      <c r="C90" s="12" t="s">
        <v>172</v>
      </c>
      <c r="D90" s="26">
        <v>0</v>
      </c>
      <c r="E90" s="16">
        <v>3146537.25</v>
      </c>
      <c r="F90" s="16">
        <f t="shared" si="2"/>
        <v>3146537.25</v>
      </c>
      <c r="G90" s="16">
        <v>3146537.25</v>
      </c>
      <c r="H90" s="16">
        <v>3146537.25</v>
      </c>
      <c r="I90" s="25">
        <f t="shared" si="3"/>
        <v>0</v>
      </c>
    </row>
    <row r="91" spans="2:9" s="8" customFormat="1" ht="24">
      <c r="B91" s="11" t="s">
        <v>173</v>
      </c>
      <c r="C91" s="12" t="s">
        <v>174</v>
      </c>
      <c r="D91" s="26">
        <v>0</v>
      </c>
      <c r="E91" s="16">
        <v>3205879.54</v>
      </c>
      <c r="F91" s="16">
        <f t="shared" si="2"/>
        <v>3205879.54</v>
      </c>
      <c r="G91" s="16">
        <v>3205879.54</v>
      </c>
      <c r="H91" s="16">
        <v>3205879.54</v>
      </c>
      <c r="I91" s="25">
        <f t="shared" si="3"/>
        <v>0</v>
      </c>
    </row>
    <row r="92" spans="2:9" s="8" customFormat="1" ht="24">
      <c r="B92" s="11" t="s">
        <v>175</v>
      </c>
      <c r="C92" s="12" t="s">
        <v>176</v>
      </c>
      <c r="D92" s="26">
        <v>0</v>
      </c>
      <c r="E92" s="16">
        <v>284213.29</v>
      </c>
      <c r="F92" s="16">
        <f t="shared" si="2"/>
        <v>284213.29</v>
      </c>
      <c r="G92" s="16">
        <v>284213.29</v>
      </c>
      <c r="H92" s="16">
        <v>284213.29</v>
      </c>
      <c r="I92" s="25">
        <f t="shared" si="3"/>
        <v>0</v>
      </c>
    </row>
    <row r="93" spans="2:9" s="8" customFormat="1" ht="24">
      <c r="B93" s="11" t="s">
        <v>177</v>
      </c>
      <c r="C93" s="12" t="s">
        <v>178</v>
      </c>
      <c r="D93" s="26">
        <v>0</v>
      </c>
      <c r="E93" s="16">
        <v>2918800.16</v>
      </c>
      <c r="F93" s="16">
        <f t="shared" si="2"/>
        <v>2918800.16</v>
      </c>
      <c r="G93" s="16">
        <v>2918800.16</v>
      </c>
      <c r="H93" s="16">
        <v>2918800.16</v>
      </c>
      <c r="I93" s="25">
        <f t="shared" si="3"/>
        <v>0</v>
      </c>
    </row>
    <row r="94" spans="2:9" s="8" customFormat="1" ht="24">
      <c r="B94" s="11" t="s">
        <v>179</v>
      </c>
      <c r="C94" s="12" t="s">
        <v>180</v>
      </c>
      <c r="D94" s="26">
        <v>0</v>
      </c>
      <c r="E94" s="16">
        <v>1400840.73</v>
      </c>
      <c r="F94" s="16">
        <f t="shared" si="2"/>
        <v>1400840.73</v>
      </c>
      <c r="G94" s="16">
        <v>1400840.73</v>
      </c>
      <c r="H94" s="16">
        <v>1400840.73</v>
      </c>
      <c r="I94" s="25">
        <f t="shared" si="3"/>
        <v>0</v>
      </c>
    </row>
    <row r="95" spans="2:9" s="8" customFormat="1" ht="36">
      <c r="B95" s="11" t="s">
        <v>181</v>
      </c>
      <c r="C95" s="12" t="s">
        <v>182</v>
      </c>
      <c r="D95" s="26">
        <v>0</v>
      </c>
      <c r="E95" s="16">
        <v>939013.78</v>
      </c>
      <c r="F95" s="16">
        <f t="shared" si="2"/>
        <v>939013.78</v>
      </c>
      <c r="G95" s="16">
        <v>939013.78</v>
      </c>
      <c r="H95" s="16">
        <v>939013.78</v>
      </c>
      <c r="I95" s="25">
        <f t="shared" si="3"/>
        <v>0</v>
      </c>
    </row>
    <row r="96" spans="2:9" s="8" customFormat="1" ht="24">
      <c r="B96" s="11" t="s">
        <v>183</v>
      </c>
      <c r="C96" s="12" t="s">
        <v>184</v>
      </c>
      <c r="D96" s="26">
        <v>0</v>
      </c>
      <c r="E96" s="16">
        <v>3581388.94</v>
      </c>
      <c r="F96" s="16">
        <f t="shared" si="2"/>
        <v>3581388.94</v>
      </c>
      <c r="G96" s="16">
        <v>3581388.94</v>
      </c>
      <c r="H96" s="16">
        <v>3581388.94</v>
      </c>
      <c r="I96" s="25">
        <f t="shared" si="3"/>
        <v>0</v>
      </c>
    </row>
    <row r="97" spans="2:9" s="8" customFormat="1" ht="24">
      <c r="B97" s="11" t="s">
        <v>185</v>
      </c>
      <c r="C97" s="12" t="s">
        <v>186</v>
      </c>
      <c r="D97" s="26">
        <v>0</v>
      </c>
      <c r="E97" s="16">
        <v>675383.75</v>
      </c>
      <c r="F97" s="16">
        <f t="shared" si="2"/>
        <v>675383.75</v>
      </c>
      <c r="G97" s="16">
        <v>675383.75</v>
      </c>
      <c r="H97" s="16">
        <v>675383.75</v>
      </c>
      <c r="I97" s="25">
        <f t="shared" si="3"/>
        <v>0</v>
      </c>
    </row>
    <row r="98" spans="2:9" s="8" customFormat="1" ht="24">
      <c r="B98" s="11" t="s">
        <v>187</v>
      </c>
      <c r="C98" s="12" t="s">
        <v>188</v>
      </c>
      <c r="D98" s="26">
        <v>0</v>
      </c>
      <c r="E98" s="16">
        <v>1629841.64</v>
      </c>
      <c r="F98" s="16">
        <f t="shared" si="2"/>
        <v>1629841.64</v>
      </c>
      <c r="G98" s="16">
        <v>1629841.64</v>
      </c>
      <c r="H98" s="16">
        <v>1629841.64</v>
      </c>
      <c r="I98" s="25">
        <f t="shared" si="3"/>
        <v>0</v>
      </c>
    </row>
    <row r="99" spans="2:9" s="8" customFormat="1" ht="36">
      <c r="B99" s="11" t="s">
        <v>189</v>
      </c>
      <c r="C99" s="12" t="s">
        <v>190</v>
      </c>
      <c r="D99" s="26">
        <v>0</v>
      </c>
      <c r="E99" s="16">
        <v>972028.22</v>
      </c>
      <c r="F99" s="16">
        <f t="shared" si="2"/>
        <v>972028.22</v>
      </c>
      <c r="G99" s="16">
        <v>972028.22</v>
      </c>
      <c r="H99" s="16">
        <v>972028.22</v>
      </c>
      <c r="I99" s="25">
        <f t="shared" si="3"/>
        <v>0</v>
      </c>
    </row>
    <row r="100" spans="2:9" s="8" customFormat="1" ht="36">
      <c r="B100" s="11" t="s">
        <v>191</v>
      </c>
      <c r="C100" s="12" t="s">
        <v>192</v>
      </c>
      <c r="D100" s="26">
        <v>0</v>
      </c>
      <c r="E100" s="16">
        <v>969069.37</v>
      </c>
      <c r="F100" s="16">
        <f t="shared" si="2"/>
        <v>969069.37</v>
      </c>
      <c r="G100" s="16">
        <v>969069.37</v>
      </c>
      <c r="H100" s="16">
        <v>969069.37</v>
      </c>
      <c r="I100" s="25">
        <f t="shared" si="3"/>
        <v>0</v>
      </c>
    </row>
    <row r="101" spans="2:9" s="8" customFormat="1" ht="36">
      <c r="B101" s="11" t="s">
        <v>193</v>
      </c>
      <c r="C101" s="12" t="s">
        <v>194</v>
      </c>
      <c r="D101" s="26">
        <v>0</v>
      </c>
      <c r="E101" s="16">
        <v>1863371.46</v>
      </c>
      <c r="F101" s="16">
        <f t="shared" si="2"/>
        <v>1863371.46</v>
      </c>
      <c r="G101" s="16">
        <v>1863371.46</v>
      </c>
      <c r="H101" s="16">
        <v>1863371.46</v>
      </c>
      <c r="I101" s="25">
        <f t="shared" si="3"/>
        <v>0</v>
      </c>
    </row>
    <row r="102" spans="2:9" s="8" customFormat="1" ht="36">
      <c r="B102" s="11" t="s">
        <v>195</v>
      </c>
      <c r="C102" s="12" t="s">
        <v>196</v>
      </c>
      <c r="D102" s="26">
        <v>0</v>
      </c>
      <c r="E102" s="16">
        <v>1407824.01</v>
      </c>
      <c r="F102" s="16">
        <f t="shared" si="2"/>
        <v>1407824.01</v>
      </c>
      <c r="G102" s="16">
        <v>1407824.01</v>
      </c>
      <c r="H102" s="16">
        <v>1407824.01</v>
      </c>
      <c r="I102" s="25">
        <f t="shared" si="3"/>
        <v>0</v>
      </c>
    </row>
    <row r="103" spans="2:9" s="8" customFormat="1" ht="24">
      <c r="B103" s="11" t="s">
        <v>197</v>
      </c>
      <c r="C103" s="12" t="s">
        <v>198</v>
      </c>
      <c r="D103" s="26">
        <v>0</v>
      </c>
      <c r="E103" s="16">
        <v>1224773.86</v>
      </c>
      <c r="F103" s="16">
        <f t="shared" si="2"/>
        <v>1224773.86</v>
      </c>
      <c r="G103" s="16">
        <v>1224773.86</v>
      </c>
      <c r="H103" s="16">
        <v>1224773.86</v>
      </c>
      <c r="I103" s="25">
        <f t="shared" si="3"/>
        <v>0</v>
      </c>
    </row>
    <row r="104" spans="2:9" s="8" customFormat="1" ht="36">
      <c r="B104" s="11" t="s">
        <v>199</v>
      </c>
      <c r="C104" s="12" t="s">
        <v>200</v>
      </c>
      <c r="D104" s="26">
        <v>0</v>
      </c>
      <c r="E104" s="16">
        <v>1160427.15</v>
      </c>
      <c r="F104" s="16">
        <f t="shared" si="2"/>
        <v>1160427.15</v>
      </c>
      <c r="G104" s="16">
        <v>1160427.15</v>
      </c>
      <c r="H104" s="16">
        <v>0</v>
      </c>
      <c r="I104" s="25">
        <f t="shared" si="3"/>
        <v>0</v>
      </c>
    </row>
    <row r="105" spans="2:9" s="8" customFormat="1" ht="36">
      <c r="B105" s="11" t="s">
        <v>201</v>
      </c>
      <c r="C105" s="12" t="s">
        <v>202</v>
      </c>
      <c r="D105" s="26">
        <v>0</v>
      </c>
      <c r="E105" s="16">
        <v>1799785.13</v>
      </c>
      <c r="F105" s="16">
        <f t="shared" si="2"/>
        <v>1799785.13</v>
      </c>
      <c r="G105" s="16">
        <v>1799785.13</v>
      </c>
      <c r="H105" s="16">
        <v>1799785.13</v>
      </c>
      <c r="I105" s="25">
        <f t="shared" si="3"/>
        <v>0</v>
      </c>
    </row>
    <row r="106" spans="2:9" s="8" customFormat="1" ht="24">
      <c r="B106" s="11" t="s">
        <v>203</v>
      </c>
      <c r="C106" s="12" t="s">
        <v>204</v>
      </c>
      <c r="D106" s="26">
        <v>0</v>
      </c>
      <c r="E106" s="16">
        <v>1096819.01</v>
      </c>
      <c r="F106" s="16">
        <f t="shared" si="2"/>
        <v>1096819.01</v>
      </c>
      <c r="G106" s="16">
        <v>1096819.01</v>
      </c>
      <c r="H106" s="16">
        <v>1096819.01</v>
      </c>
      <c r="I106" s="25">
        <f t="shared" si="3"/>
        <v>0</v>
      </c>
    </row>
    <row r="107" spans="2:9" s="8" customFormat="1" ht="36">
      <c r="B107" s="11" t="s">
        <v>205</v>
      </c>
      <c r="C107" s="12" t="s">
        <v>206</v>
      </c>
      <c r="D107" s="26">
        <v>0</v>
      </c>
      <c r="E107" s="16">
        <v>2324742.13</v>
      </c>
      <c r="F107" s="16">
        <f t="shared" si="2"/>
        <v>2324742.13</v>
      </c>
      <c r="G107" s="16">
        <v>2324742.13</v>
      </c>
      <c r="H107" s="16">
        <v>2324742.13</v>
      </c>
      <c r="I107" s="25">
        <f t="shared" si="3"/>
        <v>0</v>
      </c>
    </row>
    <row r="108" spans="2:9" s="8" customFormat="1" ht="36">
      <c r="B108" s="11" t="s">
        <v>207</v>
      </c>
      <c r="C108" s="12" t="s">
        <v>208</v>
      </c>
      <c r="D108" s="26">
        <v>0</v>
      </c>
      <c r="E108" s="16">
        <v>1755687.03</v>
      </c>
      <c r="F108" s="16">
        <f t="shared" si="2"/>
        <v>1755687.03</v>
      </c>
      <c r="G108" s="16">
        <v>1755687.03</v>
      </c>
      <c r="H108" s="16">
        <v>1755687.03</v>
      </c>
      <c r="I108" s="25">
        <f t="shared" si="3"/>
        <v>0</v>
      </c>
    </row>
    <row r="109" spans="2:9" s="8" customFormat="1" ht="36">
      <c r="B109" s="11" t="s">
        <v>209</v>
      </c>
      <c r="C109" s="12" t="s">
        <v>210</v>
      </c>
      <c r="D109" s="26">
        <v>0</v>
      </c>
      <c r="E109" s="16">
        <v>345229.66</v>
      </c>
      <c r="F109" s="16">
        <f t="shared" si="2"/>
        <v>345229.66</v>
      </c>
      <c r="G109" s="16">
        <v>345229.66</v>
      </c>
      <c r="H109" s="16">
        <v>345229.66</v>
      </c>
      <c r="I109" s="25">
        <f t="shared" si="3"/>
        <v>0</v>
      </c>
    </row>
    <row r="110" spans="2:9" s="8" customFormat="1" ht="36">
      <c r="B110" s="11" t="s">
        <v>211</v>
      </c>
      <c r="C110" s="12" t="s">
        <v>212</v>
      </c>
      <c r="D110" s="26">
        <v>0</v>
      </c>
      <c r="E110" s="16">
        <v>2179648.31</v>
      </c>
      <c r="F110" s="16">
        <f t="shared" si="2"/>
        <v>2179648.31</v>
      </c>
      <c r="G110" s="16">
        <v>2179648.31</v>
      </c>
      <c r="H110" s="16">
        <v>2179648.31</v>
      </c>
      <c r="I110" s="25">
        <f t="shared" si="3"/>
        <v>0</v>
      </c>
    </row>
    <row r="111" spans="2:9" s="8" customFormat="1" ht="24">
      <c r="B111" s="11" t="s">
        <v>213</v>
      </c>
      <c r="C111" s="12" t="s">
        <v>214</v>
      </c>
      <c r="D111" s="26">
        <v>0</v>
      </c>
      <c r="E111" s="16">
        <v>2470979.89</v>
      </c>
      <c r="F111" s="16">
        <f t="shared" si="2"/>
        <v>2470979.89</v>
      </c>
      <c r="G111" s="16">
        <v>2470979.89</v>
      </c>
      <c r="H111" s="16">
        <v>2470979.89</v>
      </c>
      <c r="I111" s="25">
        <f t="shared" si="3"/>
        <v>0</v>
      </c>
    </row>
    <row r="112" spans="2:9" s="8" customFormat="1" ht="36">
      <c r="B112" s="11" t="s">
        <v>215</v>
      </c>
      <c r="C112" s="12" t="s">
        <v>216</v>
      </c>
      <c r="D112" s="26">
        <v>0</v>
      </c>
      <c r="E112" s="16">
        <v>2227040.32</v>
      </c>
      <c r="F112" s="16">
        <f t="shared" si="2"/>
        <v>2227040.32</v>
      </c>
      <c r="G112" s="16">
        <v>2227040.32</v>
      </c>
      <c r="H112" s="16">
        <v>2227040.32</v>
      </c>
      <c r="I112" s="25">
        <f t="shared" si="3"/>
        <v>0</v>
      </c>
    </row>
    <row r="113" spans="2:9" s="8" customFormat="1" ht="36">
      <c r="B113" s="11" t="s">
        <v>217</v>
      </c>
      <c r="C113" s="12" t="s">
        <v>218</v>
      </c>
      <c r="D113" s="26">
        <v>0</v>
      </c>
      <c r="E113" s="16">
        <v>1849457.48</v>
      </c>
      <c r="F113" s="16">
        <f t="shared" si="2"/>
        <v>1849457.48</v>
      </c>
      <c r="G113" s="16">
        <v>1849457.48</v>
      </c>
      <c r="H113" s="16">
        <v>1849457.48</v>
      </c>
      <c r="I113" s="25">
        <f t="shared" si="3"/>
        <v>0</v>
      </c>
    </row>
    <row r="114" spans="2:9" s="8" customFormat="1" ht="24">
      <c r="B114" s="11" t="s">
        <v>219</v>
      </c>
      <c r="C114" s="12" t="s">
        <v>220</v>
      </c>
      <c r="D114" s="26">
        <v>0</v>
      </c>
      <c r="E114" s="16">
        <v>3121091.4</v>
      </c>
      <c r="F114" s="16">
        <f t="shared" si="2"/>
        <v>3121091.4</v>
      </c>
      <c r="G114" s="16">
        <v>3121091.4</v>
      </c>
      <c r="H114" s="16">
        <v>3121091.4</v>
      </c>
      <c r="I114" s="25">
        <f t="shared" si="3"/>
        <v>0</v>
      </c>
    </row>
    <row r="115" spans="2:9" s="8" customFormat="1" ht="36">
      <c r="B115" s="11" t="s">
        <v>221</v>
      </c>
      <c r="C115" s="12" t="s">
        <v>222</v>
      </c>
      <c r="D115" s="26">
        <v>0</v>
      </c>
      <c r="E115" s="16">
        <v>243518.65</v>
      </c>
      <c r="F115" s="16">
        <f t="shared" si="2"/>
        <v>243518.65</v>
      </c>
      <c r="G115" s="16">
        <v>243518.65</v>
      </c>
      <c r="H115" s="16">
        <v>243518.65</v>
      </c>
      <c r="I115" s="25">
        <f t="shared" si="3"/>
        <v>0</v>
      </c>
    </row>
    <row r="116" spans="2:9" s="8" customFormat="1" ht="24">
      <c r="B116" s="11" t="s">
        <v>223</v>
      </c>
      <c r="C116" s="12" t="s">
        <v>224</v>
      </c>
      <c r="D116" s="26">
        <v>0</v>
      </c>
      <c r="E116" s="16">
        <v>793259.31</v>
      </c>
      <c r="F116" s="16">
        <f t="shared" si="2"/>
        <v>793259.31</v>
      </c>
      <c r="G116" s="16">
        <v>793259.31</v>
      </c>
      <c r="H116" s="16">
        <v>793259.31</v>
      </c>
      <c r="I116" s="25">
        <f t="shared" si="3"/>
        <v>0</v>
      </c>
    </row>
    <row r="117" spans="2:9" s="8" customFormat="1" ht="24">
      <c r="B117" s="11" t="s">
        <v>225</v>
      </c>
      <c r="C117" s="12" t="s">
        <v>226</v>
      </c>
      <c r="D117" s="26">
        <v>0</v>
      </c>
      <c r="E117" s="16">
        <v>1104984.45</v>
      </c>
      <c r="F117" s="16">
        <f t="shared" si="2"/>
        <v>1104984.45</v>
      </c>
      <c r="G117" s="16">
        <v>1104984.45</v>
      </c>
      <c r="H117" s="16">
        <v>1104984.45</v>
      </c>
      <c r="I117" s="25">
        <f t="shared" si="3"/>
        <v>0</v>
      </c>
    </row>
    <row r="118" spans="2:9" s="8" customFormat="1" ht="36">
      <c r="B118" s="11" t="s">
        <v>227</v>
      </c>
      <c r="C118" s="12" t="s">
        <v>228</v>
      </c>
      <c r="D118" s="26">
        <v>0</v>
      </c>
      <c r="E118" s="16">
        <v>1685496.08</v>
      </c>
      <c r="F118" s="16">
        <f t="shared" si="2"/>
        <v>1685496.08</v>
      </c>
      <c r="G118" s="16">
        <v>1685496.08</v>
      </c>
      <c r="H118" s="16">
        <v>1685496.08</v>
      </c>
      <c r="I118" s="25">
        <f t="shared" si="3"/>
        <v>0</v>
      </c>
    </row>
    <row r="119" spans="2:9" s="8" customFormat="1" ht="36">
      <c r="B119" s="11" t="s">
        <v>229</v>
      </c>
      <c r="C119" s="12" t="s">
        <v>230</v>
      </c>
      <c r="D119" s="26">
        <v>0</v>
      </c>
      <c r="E119" s="16">
        <v>2197636.07</v>
      </c>
      <c r="F119" s="16">
        <f t="shared" si="2"/>
        <v>2197636.07</v>
      </c>
      <c r="G119" s="16">
        <v>2197636.07</v>
      </c>
      <c r="H119" s="16">
        <v>2197636.07</v>
      </c>
      <c r="I119" s="25">
        <f t="shared" si="3"/>
        <v>0</v>
      </c>
    </row>
    <row r="120" spans="2:9" s="8" customFormat="1" ht="24">
      <c r="B120" s="11" t="s">
        <v>231</v>
      </c>
      <c r="C120" s="12" t="s">
        <v>232</v>
      </c>
      <c r="D120" s="26">
        <v>0</v>
      </c>
      <c r="E120" s="16">
        <v>1238620.49</v>
      </c>
      <c r="F120" s="16">
        <f t="shared" si="2"/>
        <v>1238620.49</v>
      </c>
      <c r="G120" s="16">
        <v>1238620.49</v>
      </c>
      <c r="H120" s="16">
        <v>1238620.49</v>
      </c>
      <c r="I120" s="25">
        <f t="shared" si="3"/>
        <v>0</v>
      </c>
    </row>
    <row r="121" spans="2:9" s="8" customFormat="1" ht="22.5" customHeight="1">
      <c r="B121" s="11" t="s">
        <v>233</v>
      </c>
      <c r="C121" s="12" t="s">
        <v>234</v>
      </c>
      <c r="D121" s="26">
        <v>0</v>
      </c>
      <c r="E121" s="16">
        <v>2126782.62</v>
      </c>
      <c r="F121" s="16">
        <f t="shared" si="2"/>
        <v>2126782.62</v>
      </c>
      <c r="G121" s="16">
        <v>2126782.62</v>
      </c>
      <c r="H121" s="16">
        <v>2126782.62</v>
      </c>
      <c r="I121" s="25">
        <f t="shared" si="3"/>
        <v>0</v>
      </c>
    </row>
    <row r="122" spans="2:9" s="8" customFormat="1" ht="24">
      <c r="B122" s="11" t="s">
        <v>235</v>
      </c>
      <c r="C122" s="12" t="s">
        <v>236</v>
      </c>
      <c r="D122" s="26">
        <v>0</v>
      </c>
      <c r="E122" s="16">
        <v>2056774.77</v>
      </c>
      <c r="F122" s="16">
        <f t="shared" si="2"/>
        <v>2056774.77</v>
      </c>
      <c r="G122" s="16">
        <v>2056774.77</v>
      </c>
      <c r="H122" s="16">
        <v>2056774.77</v>
      </c>
      <c r="I122" s="25">
        <f t="shared" si="3"/>
        <v>0</v>
      </c>
    </row>
    <row r="123" spans="2:9" s="8" customFormat="1" ht="36">
      <c r="B123" s="11" t="s">
        <v>237</v>
      </c>
      <c r="C123" s="12" t="s">
        <v>238</v>
      </c>
      <c r="D123" s="26">
        <v>0</v>
      </c>
      <c r="E123" s="16">
        <v>1073648.96</v>
      </c>
      <c r="F123" s="16">
        <f t="shared" si="2"/>
        <v>1073648.96</v>
      </c>
      <c r="G123" s="16">
        <v>1073648.96</v>
      </c>
      <c r="H123" s="16">
        <v>1073648.96</v>
      </c>
      <c r="I123" s="25">
        <f t="shared" si="3"/>
        <v>0</v>
      </c>
    </row>
    <row r="124" spans="2:9" s="8" customFormat="1" ht="36">
      <c r="B124" s="11" t="s">
        <v>239</v>
      </c>
      <c r="C124" s="12" t="s">
        <v>240</v>
      </c>
      <c r="D124" s="26">
        <v>0</v>
      </c>
      <c r="E124" s="16">
        <v>1294723.5</v>
      </c>
      <c r="F124" s="16">
        <f t="shared" si="2"/>
        <v>1294723.5</v>
      </c>
      <c r="G124" s="16">
        <v>1294723.5</v>
      </c>
      <c r="H124" s="16">
        <v>1294723.5</v>
      </c>
      <c r="I124" s="25">
        <f t="shared" si="3"/>
        <v>0</v>
      </c>
    </row>
    <row r="125" spans="2:9" s="8" customFormat="1" ht="36">
      <c r="B125" s="11" t="s">
        <v>241</v>
      </c>
      <c r="C125" s="12" t="s">
        <v>242</v>
      </c>
      <c r="D125" s="26">
        <v>0</v>
      </c>
      <c r="E125" s="16">
        <v>1800269.24</v>
      </c>
      <c r="F125" s="16">
        <f t="shared" si="2"/>
        <v>1800269.24</v>
      </c>
      <c r="G125" s="16">
        <v>1800269.24</v>
      </c>
      <c r="H125" s="16">
        <v>751391.74</v>
      </c>
      <c r="I125" s="25">
        <f t="shared" si="3"/>
        <v>0</v>
      </c>
    </row>
    <row r="126" spans="2:9" s="8" customFormat="1" ht="36">
      <c r="B126" s="11" t="s">
        <v>243</v>
      </c>
      <c r="C126" s="12" t="s">
        <v>244</v>
      </c>
      <c r="D126" s="26">
        <v>0</v>
      </c>
      <c r="E126" s="16">
        <v>2832145.62</v>
      </c>
      <c r="F126" s="16">
        <f t="shared" si="2"/>
        <v>2832145.62</v>
      </c>
      <c r="G126" s="16">
        <v>2832145.62</v>
      </c>
      <c r="H126" s="16">
        <v>2832145.62</v>
      </c>
      <c r="I126" s="25">
        <f t="shared" si="3"/>
        <v>0</v>
      </c>
    </row>
    <row r="127" spans="2:9" s="8" customFormat="1" ht="36">
      <c r="B127" s="11" t="s">
        <v>245</v>
      </c>
      <c r="C127" s="12" t="s">
        <v>246</v>
      </c>
      <c r="D127" s="26">
        <v>0</v>
      </c>
      <c r="E127" s="16">
        <v>1324309</v>
      </c>
      <c r="F127" s="16">
        <f t="shared" si="2"/>
        <v>1324309</v>
      </c>
      <c r="G127" s="16">
        <v>1324309</v>
      </c>
      <c r="H127" s="16">
        <v>1324309</v>
      </c>
      <c r="I127" s="25">
        <f t="shared" si="3"/>
        <v>0</v>
      </c>
    </row>
    <row r="128" spans="2:9" s="8" customFormat="1" ht="24">
      <c r="B128" s="11" t="s">
        <v>247</v>
      </c>
      <c r="C128" s="12" t="s">
        <v>248</v>
      </c>
      <c r="D128" s="26">
        <v>0</v>
      </c>
      <c r="E128" s="16">
        <v>1124649.87</v>
      </c>
      <c r="F128" s="16">
        <f t="shared" si="2"/>
        <v>1124649.87</v>
      </c>
      <c r="G128" s="16">
        <v>1124649.87</v>
      </c>
      <c r="H128" s="16">
        <v>1124649.87</v>
      </c>
      <c r="I128" s="25">
        <f t="shared" si="3"/>
        <v>0</v>
      </c>
    </row>
    <row r="129" spans="2:9" s="8" customFormat="1" ht="36">
      <c r="B129" s="11" t="s">
        <v>249</v>
      </c>
      <c r="C129" s="12" t="s">
        <v>250</v>
      </c>
      <c r="D129" s="26">
        <v>0</v>
      </c>
      <c r="E129" s="16">
        <v>624069.46</v>
      </c>
      <c r="F129" s="16">
        <f t="shared" si="2"/>
        <v>624069.46</v>
      </c>
      <c r="G129" s="16">
        <v>624069.46</v>
      </c>
      <c r="H129" s="16">
        <v>624069.46</v>
      </c>
      <c r="I129" s="25">
        <f t="shared" si="3"/>
        <v>0</v>
      </c>
    </row>
    <row r="130" spans="2:9" s="8" customFormat="1" ht="36">
      <c r="B130" s="11" t="s">
        <v>251</v>
      </c>
      <c r="C130" s="12" t="s">
        <v>252</v>
      </c>
      <c r="D130" s="26">
        <v>0</v>
      </c>
      <c r="E130" s="16">
        <v>1063571.03</v>
      </c>
      <c r="F130" s="16">
        <f t="shared" si="2"/>
        <v>1063571.03</v>
      </c>
      <c r="G130" s="16">
        <v>1063571.03</v>
      </c>
      <c r="H130" s="16">
        <v>1063571.03</v>
      </c>
      <c r="I130" s="25">
        <f t="shared" si="3"/>
        <v>0</v>
      </c>
    </row>
    <row r="131" spans="2:9" s="8" customFormat="1" ht="24">
      <c r="B131" s="11" t="s">
        <v>253</v>
      </c>
      <c r="C131" s="12" t="s">
        <v>254</v>
      </c>
      <c r="D131" s="26">
        <v>0</v>
      </c>
      <c r="E131" s="16">
        <v>905423.52</v>
      </c>
      <c r="F131" s="16">
        <f t="shared" si="2"/>
        <v>905423.52</v>
      </c>
      <c r="G131" s="16">
        <v>905423.52</v>
      </c>
      <c r="H131" s="16">
        <v>905423.52</v>
      </c>
      <c r="I131" s="25">
        <f t="shared" si="3"/>
        <v>0</v>
      </c>
    </row>
    <row r="132" spans="2:9" s="8" customFormat="1" ht="24">
      <c r="B132" s="11" t="s">
        <v>255</v>
      </c>
      <c r="C132" s="12" t="s">
        <v>256</v>
      </c>
      <c r="D132" s="26">
        <v>0</v>
      </c>
      <c r="E132" s="16">
        <v>713444.63</v>
      </c>
      <c r="F132" s="16">
        <f t="shared" si="2"/>
        <v>713444.63</v>
      </c>
      <c r="G132" s="16">
        <v>713444.63</v>
      </c>
      <c r="H132" s="16">
        <v>713444.63</v>
      </c>
      <c r="I132" s="25">
        <f t="shared" si="3"/>
        <v>0</v>
      </c>
    </row>
    <row r="133" spans="2:9" s="8" customFormat="1" ht="24">
      <c r="B133" s="11" t="s">
        <v>257</v>
      </c>
      <c r="C133" s="12" t="s">
        <v>258</v>
      </c>
      <c r="D133" s="26">
        <v>0</v>
      </c>
      <c r="E133" s="16">
        <v>2395307.07</v>
      </c>
      <c r="F133" s="16">
        <f t="shared" si="2"/>
        <v>2395307.07</v>
      </c>
      <c r="G133" s="16">
        <v>2395307.07</v>
      </c>
      <c r="H133" s="16">
        <v>1376303.25</v>
      </c>
      <c r="I133" s="25">
        <f t="shared" si="3"/>
        <v>0</v>
      </c>
    </row>
    <row r="134" spans="2:9" s="8" customFormat="1" ht="24">
      <c r="B134" s="11" t="s">
        <v>259</v>
      </c>
      <c r="C134" s="12" t="s">
        <v>260</v>
      </c>
      <c r="D134" s="26">
        <v>0</v>
      </c>
      <c r="E134" s="16">
        <v>658314.13</v>
      </c>
      <c r="F134" s="16">
        <f t="shared" si="2"/>
        <v>658314.13</v>
      </c>
      <c r="G134" s="16">
        <v>658314.13</v>
      </c>
      <c r="H134" s="16">
        <v>658314.13</v>
      </c>
      <c r="I134" s="25">
        <f t="shared" si="3"/>
        <v>0</v>
      </c>
    </row>
    <row r="135" spans="2:9" s="8" customFormat="1" ht="36">
      <c r="B135" s="11" t="s">
        <v>261</v>
      </c>
      <c r="C135" s="12" t="s">
        <v>262</v>
      </c>
      <c r="D135" s="26">
        <v>0</v>
      </c>
      <c r="E135" s="16">
        <v>2470241.56</v>
      </c>
      <c r="F135" s="16">
        <f t="shared" si="2"/>
        <v>2470241.56</v>
      </c>
      <c r="G135" s="16">
        <v>2470241.56</v>
      </c>
      <c r="H135" s="16">
        <v>2470241.56</v>
      </c>
      <c r="I135" s="25">
        <f t="shared" si="3"/>
        <v>0</v>
      </c>
    </row>
    <row r="136" spans="2:9" s="8" customFormat="1" ht="30" customHeight="1">
      <c r="B136" s="11" t="s">
        <v>263</v>
      </c>
      <c r="C136" s="12" t="s">
        <v>264</v>
      </c>
      <c r="D136" s="26">
        <v>0</v>
      </c>
      <c r="E136" s="16">
        <v>733628.61</v>
      </c>
      <c r="F136" s="16">
        <f t="shared" si="2"/>
        <v>733628.61</v>
      </c>
      <c r="G136" s="16">
        <v>733628.61</v>
      </c>
      <c r="H136" s="16">
        <v>733628.61</v>
      </c>
      <c r="I136" s="25">
        <f t="shared" si="3"/>
        <v>0</v>
      </c>
    </row>
    <row r="137" spans="2:9" s="8" customFormat="1" ht="24">
      <c r="B137" s="11" t="s">
        <v>265</v>
      </c>
      <c r="C137" s="12" t="s">
        <v>266</v>
      </c>
      <c r="D137" s="26">
        <v>0</v>
      </c>
      <c r="E137" s="16">
        <v>837641.25</v>
      </c>
      <c r="F137" s="16">
        <f t="shared" si="2"/>
        <v>837641.25</v>
      </c>
      <c r="G137" s="16">
        <v>837641.25</v>
      </c>
      <c r="H137" s="16">
        <v>837641.25</v>
      </c>
      <c r="I137" s="25">
        <f t="shared" si="3"/>
        <v>0</v>
      </c>
    </row>
    <row r="138" spans="2:9" s="8" customFormat="1" ht="24">
      <c r="B138" s="11" t="s">
        <v>267</v>
      </c>
      <c r="C138" s="12" t="s">
        <v>268</v>
      </c>
      <c r="D138" s="26">
        <v>0</v>
      </c>
      <c r="E138" s="16">
        <v>488117.83</v>
      </c>
      <c r="F138" s="16">
        <f t="shared" si="2"/>
        <v>488117.83</v>
      </c>
      <c r="G138" s="16">
        <v>488117.83</v>
      </c>
      <c r="H138" s="16">
        <v>488117.83</v>
      </c>
      <c r="I138" s="25">
        <f t="shared" si="3"/>
        <v>0</v>
      </c>
    </row>
    <row r="139" spans="2:9" s="8" customFormat="1" ht="24">
      <c r="B139" s="11" t="s">
        <v>269</v>
      </c>
      <c r="C139" s="12" t="s">
        <v>270</v>
      </c>
      <c r="D139" s="26">
        <v>0</v>
      </c>
      <c r="E139" s="16">
        <v>602450.24</v>
      </c>
      <c r="F139" s="16">
        <f t="shared" si="2"/>
        <v>602450.24</v>
      </c>
      <c r="G139" s="16">
        <v>602450.24</v>
      </c>
      <c r="H139" s="16">
        <v>602450.24</v>
      </c>
      <c r="I139" s="25">
        <f t="shared" si="3"/>
        <v>0</v>
      </c>
    </row>
    <row r="140" spans="2:9" s="8" customFormat="1" ht="36">
      <c r="B140" s="11" t="s">
        <v>271</v>
      </c>
      <c r="C140" s="12" t="s">
        <v>272</v>
      </c>
      <c r="D140" s="26">
        <v>0</v>
      </c>
      <c r="E140" s="16">
        <v>659613.82</v>
      </c>
      <c r="F140" s="16">
        <f t="shared" si="2"/>
        <v>659613.82</v>
      </c>
      <c r="G140" s="16">
        <v>659613.82</v>
      </c>
      <c r="H140" s="16">
        <v>659613.82</v>
      </c>
      <c r="I140" s="25">
        <f t="shared" si="3"/>
        <v>0</v>
      </c>
    </row>
    <row r="141" spans="2:9" s="8" customFormat="1" ht="24">
      <c r="B141" s="11" t="s">
        <v>273</v>
      </c>
      <c r="C141" s="12" t="s">
        <v>274</v>
      </c>
      <c r="D141" s="26">
        <v>0</v>
      </c>
      <c r="E141" s="16">
        <v>508720.18</v>
      </c>
      <c r="F141" s="16">
        <f aca="true" t="shared" si="4" ref="F141:F204">+D141+E141</f>
        <v>508720.18</v>
      </c>
      <c r="G141" s="16">
        <v>508720.18</v>
      </c>
      <c r="H141" s="16">
        <v>508720.18</v>
      </c>
      <c r="I141" s="25">
        <f t="shared" si="3"/>
        <v>0</v>
      </c>
    </row>
    <row r="142" spans="2:9" s="8" customFormat="1" ht="36">
      <c r="B142" s="11" t="s">
        <v>275</v>
      </c>
      <c r="C142" s="12" t="s">
        <v>276</v>
      </c>
      <c r="D142" s="26">
        <v>0</v>
      </c>
      <c r="E142" s="16">
        <v>1592776.82</v>
      </c>
      <c r="F142" s="16">
        <f t="shared" si="4"/>
        <v>1592776.82</v>
      </c>
      <c r="G142" s="16">
        <v>1592776.82</v>
      </c>
      <c r="H142" s="16">
        <v>1592776.82</v>
      </c>
      <c r="I142" s="25">
        <f t="shared" si="3"/>
        <v>0</v>
      </c>
    </row>
    <row r="143" spans="2:9" s="8" customFormat="1" ht="24">
      <c r="B143" s="11" t="s">
        <v>277</v>
      </c>
      <c r="C143" s="12" t="s">
        <v>278</v>
      </c>
      <c r="D143" s="26">
        <v>0</v>
      </c>
      <c r="E143" s="16">
        <v>1155851.62</v>
      </c>
      <c r="F143" s="16">
        <f t="shared" si="4"/>
        <v>1155851.62</v>
      </c>
      <c r="G143" s="16">
        <v>1155851.62</v>
      </c>
      <c r="H143" s="16">
        <v>1155851.62</v>
      </c>
      <c r="I143" s="25">
        <f t="shared" si="3"/>
        <v>0</v>
      </c>
    </row>
    <row r="144" spans="2:9" s="8" customFormat="1" ht="24">
      <c r="B144" s="11" t="s">
        <v>279</v>
      </c>
      <c r="C144" s="12" t="s">
        <v>280</v>
      </c>
      <c r="D144" s="26">
        <v>0</v>
      </c>
      <c r="E144" s="16">
        <v>655610.6</v>
      </c>
      <c r="F144" s="16">
        <f t="shared" si="4"/>
        <v>655610.6</v>
      </c>
      <c r="G144" s="16">
        <v>655610.6</v>
      </c>
      <c r="H144" s="16">
        <v>655610.6</v>
      </c>
      <c r="I144" s="25">
        <f t="shared" si="3"/>
        <v>0</v>
      </c>
    </row>
    <row r="145" spans="2:9" s="8" customFormat="1" ht="36">
      <c r="B145" s="11" t="s">
        <v>281</v>
      </c>
      <c r="C145" s="12" t="s">
        <v>282</v>
      </c>
      <c r="D145" s="26">
        <v>0</v>
      </c>
      <c r="E145" s="16">
        <v>665088.35</v>
      </c>
      <c r="F145" s="16">
        <f t="shared" si="4"/>
        <v>665088.35</v>
      </c>
      <c r="G145" s="16">
        <v>665088.35</v>
      </c>
      <c r="H145" s="16">
        <v>665088.35</v>
      </c>
      <c r="I145" s="25">
        <f aca="true" t="shared" si="5" ref="I145:I208">+F145-G145</f>
        <v>0</v>
      </c>
    </row>
    <row r="146" spans="2:9" s="8" customFormat="1" ht="24">
      <c r="B146" s="11" t="s">
        <v>283</v>
      </c>
      <c r="C146" s="12" t="s">
        <v>284</v>
      </c>
      <c r="D146" s="26">
        <v>0</v>
      </c>
      <c r="E146" s="16">
        <v>718157.29</v>
      </c>
      <c r="F146" s="16">
        <f t="shared" si="4"/>
        <v>718157.29</v>
      </c>
      <c r="G146" s="16">
        <v>718157.29</v>
      </c>
      <c r="H146" s="16">
        <v>718157.29</v>
      </c>
      <c r="I146" s="25">
        <f t="shared" si="5"/>
        <v>0</v>
      </c>
    </row>
    <row r="147" spans="2:9" s="8" customFormat="1" ht="24">
      <c r="B147" s="11" t="s">
        <v>285</v>
      </c>
      <c r="C147" s="12" t="s">
        <v>286</v>
      </c>
      <c r="D147" s="26">
        <v>0</v>
      </c>
      <c r="E147" s="16">
        <v>696717.15</v>
      </c>
      <c r="F147" s="16">
        <f t="shared" si="4"/>
        <v>696717.15</v>
      </c>
      <c r="G147" s="16">
        <v>696717.15</v>
      </c>
      <c r="H147" s="16">
        <v>696717.15</v>
      </c>
      <c r="I147" s="25">
        <f t="shared" si="5"/>
        <v>0</v>
      </c>
    </row>
    <row r="148" spans="2:9" s="8" customFormat="1" ht="24">
      <c r="B148" s="11" t="s">
        <v>287</v>
      </c>
      <c r="C148" s="12" t="s">
        <v>288</v>
      </c>
      <c r="D148" s="26">
        <v>0</v>
      </c>
      <c r="E148" s="16">
        <v>581525.16</v>
      </c>
      <c r="F148" s="16">
        <f t="shared" si="4"/>
        <v>581525.16</v>
      </c>
      <c r="G148" s="16">
        <v>581525.16</v>
      </c>
      <c r="H148" s="16">
        <v>581525.16</v>
      </c>
      <c r="I148" s="25">
        <f t="shared" si="5"/>
        <v>0</v>
      </c>
    </row>
    <row r="149" spans="2:9" s="8" customFormat="1" ht="36">
      <c r="B149" s="11" t="s">
        <v>289</v>
      </c>
      <c r="C149" s="12" t="s">
        <v>290</v>
      </c>
      <c r="D149" s="26">
        <v>0</v>
      </c>
      <c r="E149" s="16">
        <v>717899.02</v>
      </c>
      <c r="F149" s="16">
        <f t="shared" si="4"/>
        <v>717899.02</v>
      </c>
      <c r="G149" s="16">
        <v>717899.02</v>
      </c>
      <c r="H149" s="16">
        <v>717899.02</v>
      </c>
      <c r="I149" s="25">
        <f t="shared" si="5"/>
        <v>0</v>
      </c>
    </row>
    <row r="150" spans="2:9" s="8" customFormat="1" ht="36">
      <c r="B150" s="11" t="s">
        <v>291</v>
      </c>
      <c r="C150" s="12" t="s">
        <v>292</v>
      </c>
      <c r="D150" s="26">
        <v>0</v>
      </c>
      <c r="E150" s="16">
        <v>734736.21</v>
      </c>
      <c r="F150" s="16">
        <f t="shared" si="4"/>
        <v>734736.21</v>
      </c>
      <c r="G150" s="16">
        <v>734736.21</v>
      </c>
      <c r="H150" s="16">
        <v>734736.21</v>
      </c>
      <c r="I150" s="25">
        <f t="shared" si="5"/>
        <v>0</v>
      </c>
    </row>
    <row r="151" spans="2:9" s="8" customFormat="1" ht="24">
      <c r="B151" s="11" t="s">
        <v>293</v>
      </c>
      <c r="C151" s="12" t="s">
        <v>294</v>
      </c>
      <c r="D151" s="26">
        <v>0</v>
      </c>
      <c r="E151" s="16">
        <v>1396002.75</v>
      </c>
      <c r="F151" s="16">
        <f t="shared" si="4"/>
        <v>1396002.75</v>
      </c>
      <c r="G151" s="16">
        <v>1396002.75</v>
      </c>
      <c r="H151" s="16">
        <v>1396002.75</v>
      </c>
      <c r="I151" s="25">
        <f t="shared" si="5"/>
        <v>0</v>
      </c>
    </row>
    <row r="152" spans="2:9" s="8" customFormat="1" ht="24">
      <c r="B152" s="11" t="s">
        <v>295</v>
      </c>
      <c r="C152" s="12" t="s">
        <v>296</v>
      </c>
      <c r="D152" s="26">
        <v>0</v>
      </c>
      <c r="E152" s="16">
        <v>1582303.58</v>
      </c>
      <c r="F152" s="16">
        <f t="shared" si="4"/>
        <v>1582303.58</v>
      </c>
      <c r="G152" s="16">
        <v>1582303.58</v>
      </c>
      <c r="H152" s="16">
        <v>1582303.58</v>
      </c>
      <c r="I152" s="25">
        <f t="shared" si="5"/>
        <v>0</v>
      </c>
    </row>
    <row r="153" spans="2:9" s="8" customFormat="1" ht="24">
      <c r="B153" s="11" t="s">
        <v>297</v>
      </c>
      <c r="C153" s="12" t="s">
        <v>298</v>
      </c>
      <c r="D153" s="26">
        <v>0</v>
      </c>
      <c r="E153" s="16">
        <v>729462.2</v>
      </c>
      <c r="F153" s="16">
        <f t="shared" si="4"/>
        <v>729462.2</v>
      </c>
      <c r="G153" s="16">
        <v>729462.2</v>
      </c>
      <c r="H153" s="16">
        <v>729462.2</v>
      </c>
      <c r="I153" s="25">
        <f t="shared" si="5"/>
        <v>0</v>
      </c>
    </row>
    <row r="154" spans="2:9" s="8" customFormat="1" ht="36">
      <c r="B154" s="11" t="s">
        <v>299</v>
      </c>
      <c r="C154" s="12" t="s">
        <v>300</v>
      </c>
      <c r="D154" s="26">
        <v>0</v>
      </c>
      <c r="E154" s="16">
        <v>689458.6</v>
      </c>
      <c r="F154" s="16">
        <f t="shared" si="4"/>
        <v>689458.6</v>
      </c>
      <c r="G154" s="16">
        <v>689458.6</v>
      </c>
      <c r="H154" s="16">
        <v>689458.6</v>
      </c>
      <c r="I154" s="25">
        <f t="shared" si="5"/>
        <v>0</v>
      </c>
    </row>
    <row r="155" spans="2:9" s="8" customFormat="1" ht="36">
      <c r="B155" s="11" t="s">
        <v>301</v>
      </c>
      <c r="C155" s="12" t="s">
        <v>302</v>
      </c>
      <c r="D155" s="26">
        <v>0</v>
      </c>
      <c r="E155" s="16">
        <v>585001.2</v>
      </c>
      <c r="F155" s="16">
        <f t="shared" si="4"/>
        <v>585001.2</v>
      </c>
      <c r="G155" s="16">
        <v>585001.2</v>
      </c>
      <c r="H155" s="16">
        <v>585001.2</v>
      </c>
      <c r="I155" s="25">
        <f t="shared" si="5"/>
        <v>0</v>
      </c>
    </row>
    <row r="156" spans="2:9" s="8" customFormat="1" ht="36">
      <c r="B156" s="11" t="s">
        <v>303</v>
      </c>
      <c r="C156" s="12" t="s">
        <v>304</v>
      </c>
      <c r="D156" s="26">
        <v>0</v>
      </c>
      <c r="E156" s="16">
        <v>942823.13</v>
      </c>
      <c r="F156" s="16">
        <f t="shared" si="4"/>
        <v>942823.13</v>
      </c>
      <c r="G156" s="16">
        <v>942823.13</v>
      </c>
      <c r="H156" s="16">
        <v>942823.13</v>
      </c>
      <c r="I156" s="25">
        <f t="shared" si="5"/>
        <v>0</v>
      </c>
    </row>
    <row r="157" spans="2:9" s="8" customFormat="1" ht="36">
      <c r="B157" s="11" t="s">
        <v>305</v>
      </c>
      <c r="C157" s="12" t="s">
        <v>306</v>
      </c>
      <c r="D157" s="26">
        <v>0</v>
      </c>
      <c r="E157" s="16">
        <v>626765.53</v>
      </c>
      <c r="F157" s="16">
        <f t="shared" si="4"/>
        <v>626765.53</v>
      </c>
      <c r="G157" s="16">
        <v>626765.53</v>
      </c>
      <c r="H157" s="16">
        <v>626765.53</v>
      </c>
      <c r="I157" s="25">
        <f t="shared" si="5"/>
        <v>0</v>
      </c>
    </row>
    <row r="158" spans="2:9" s="8" customFormat="1" ht="36">
      <c r="B158" s="11" t="s">
        <v>307</v>
      </c>
      <c r="C158" s="12" t="s">
        <v>308</v>
      </c>
      <c r="D158" s="26">
        <v>0</v>
      </c>
      <c r="E158" s="16">
        <v>703462.35</v>
      </c>
      <c r="F158" s="16">
        <f t="shared" si="4"/>
        <v>703462.35</v>
      </c>
      <c r="G158" s="16">
        <v>703462.35</v>
      </c>
      <c r="H158" s="16">
        <v>703462.35</v>
      </c>
      <c r="I158" s="25">
        <f t="shared" si="5"/>
        <v>0</v>
      </c>
    </row>
    <row r="159" spans="2:9" s="8" customFormat="1" ht="24">
      <c r="B159" s="11" t="s">
        <v>309</v>
      </c>
      <c r="C159" s="12" t="s">
        <v>310</v>
      </c>
      <c r="D159" s="26">
        <v>0</v>
      </c>
      <c r="E159" s="16">
        <v>1058896.88</v>
      </c>
      <c r="F159" s="16">
        <f t="shared" si="4"/>
        <v>1058896.88</v>
      </c>
      <c r="G159" s="16">
        <v>1058896.88</v>
      </c>
      <c r="H159" s="16">
        <v>1058896.88</v>
      </c>
      <c r="I159" s="25">
        <f t="shared" si="5"/>
        <v>0</v>
      </c>
    </row>
    <row r="160" spans="2:9" s="8" customFormat="1" ht="24">
      <c r="B160" s="11" t="s">
        <v>311</v>
      </c>
      <c r="C160" s="12" t="s">
        <v>312</v>
      </c>
      <c r="D160" s="26">
        <v>0</v>
      </c>
      <c r="E160" s="16">
        <v>1105778.18</v>
      </c>
      <c r="F160" s="16">
        <f t="shared" si="4"/>
        <v>1105778.18</v>
      </c>
      <c r="G160" s="16">
        <v>1105778.18</v>
      </c>
      <c r="H160" s="16">
        <v>1105778.18</v>
      </c>
      <c r="I160" s="25">
        <f t="shared" si="5"/>
        <v>0</v>
      </c>
    </row>
    <row r="161" spans="2:9" s="8" customFormat="1" ht="24">
      <c r="B161" s="11" t="s">
        <v>313</v>
      </c>
      <c r="C161" s="12" t="s">
        <v>314</v>
      </c>
      <c r="D161" s="26">
        <v>0</v>
      </c>
      <c r="E161" s="16">
        <v>1343659.84</v>
      </c>
      <c r="F161" s="16">
        <f t="shared" si="4"/>
        <v>1343659.84</v>
      </c>
      <c r="G161" s="16">
        <v>1343659.84</v>
      </c>
      <c r="H161" s="16">
        <v>0</v>
      </c>
      <c r="I161" s="25">
        <f t="shared" si="5"/>
        <v>0</v>
      </c>
    </row>
    <row r="162" spans="2:9" s="8" customFormat="1" ht="24">
      <c r="B162" s="11" t="s">
        <v>315</v>
      </c>
      <c r="C162" s="12" t="s">
        <v>316</v>
      </c>
      <c r="D162" s="26">
        <v>0</v>
      </c>
      <c r="E162" s="16">
        <v>1283092.74</v>
      </c>
      <c r="F162" s="16">
        <f t="shared" si="4"/>
        <v>1283092.74</v>
      </c>
      <c r="G162" s="16">
        <v>1283092.74</v>
      </c>
      <c r="H162" s="16">
        <v>1283092.74</v>
      </c>
      <c r="I162" s="25">
        <f t="shared" si="5"/>
        <v>0</v>
      </c>
    </row>
    <row r="163" spans="2:9" s="8" customFormat="1" ht="24">
      <c r="B163" s="11" t="s">
        <v>317</v>
      </c>
      <c r="C163" s="12" t="s">
        <v>318</v>
      </c>
      <c r="D163" s="26">
        <v>0</v>
      </c>
      <c r="E163" s="16">
        <v>1321968.88</v>
      </c>
      <c r="F163" s="16">
        <f t="shared" si="4"/>
        <v>1321968.88</v>
      </c>
      <c r="G163" s="16">
        <v>1321968.88</v>
      </c>
      <c r="H163" s="16">
        <v>1321968.88</v>
      </c>
      <c r="I163" s="25">
        <f t="shared" si="5"/>
        <v>0</v>
      </c>
    </row>
    <row r="164" spans="2:9" s="8" customFormat="1" ht="24">
      <c r="B164" s="11" t="s">
        <v>319</v>
      </c>
      <c r="C164" s="12" t="s">
        <v>320</v>
      </c>
      <c r="D164" s="26">
        <v>0</v>
      </c>
      <c r="E164" s="16">
        <v>1424774.55</v>
      </c>
      <c r="F164" s="16">
        <f t="shared" si="4"/>
        <v>1424774.55</v>
      </c>
      <c r="G164" s="16">
        <v>1424774.55</v>
      </c>
      <c r="H164" s="16">
        <v>1424774.55</v>
      </c>
      <c r="I164" s="25">
        <f t="shared" si="5"/>
        <v>0</v>
      </c>
    </row>
    <row r="165" spans="2:9" s="8" customFormat="1" ht="24">
      <c r="B165" s="11" t="s">
        <v>321</v>
      </c>
      <c r="C165" s="12" t="s">
        <v>322</v>
      </c>
      <c r="D165" s="26">
        <v>0</v>
      </c>
      <c r="E165" s="16">
        <v>1465156.08</v>
      </c>
      <c r="F165" s="16">
        <f t="shared" si="4"/>
        <v>1465156.08</v>
      </c>
      <c r="G165" s="16">
        <v>1465156.08</v>
      </c>
      <c r="H165" s="16">
        <v>1465156.08</v>
      </c>
      <c r="I165" s="25">
        <f t="shared" si="5"/>
        <v>0</v>
      </c>
    </row>
    <row r="166" spans="2:9" s="8" customFormat="1" ht="24">
      <c r="B166" s="11" t="s">
        <v>323</v>
      </c>
      <c r="C166" s="12" t="s">
        <v>324</v>
      </c>
      <c r="D166" s="26">
        <v>0</v>
      </c>
      <c r="E166" s="16">
        <v>737296.29</v>
      </c>
      <c r="F166" s="16">
        <f t="shared" si="4"/>
        <v>737296.29</v>
      </c>
      <c r="G166" s="16">
        <v>737296.29</v>
      </c>
      <c r="H166" s="16">
        <v>326253.12</v>
      </c>
      <c r="I166" s="25">
        <f t="shared" si="5"/>
        <v>0</v>
      </c>
    </row>
    <row r="167" spans="2:9" s="8" customFormat="1" ht="36">
      <c r="B167" s="11" t="s">
        <v>325</v>
      </c>
      <c r="C167" s="12" t="s">
        <v>326</v>
      </c>
      <c r="D167" s="26">
        <v>0</v>
      </c>
      <c r="E167" s="16">
        <v>1760138.89</v>
      </c>
      <c r="F167" s="16">
        <f t="shared" si="4"/>
        <v>1760138.89</v>
      </c>
      <c r="G167" s="16">
        <v>1760138.89</v>
      </c>
      <c r="H167" s="16">
        <v>1760138.89</v>
      </c>
      <c r="I167" s="25">
        <f t="shared" si="5"/>
        <v>0</v>
      </c>
    </row>
    <row r="168" spans="2:9" s="8" customFormat="1" ht="36">
      <c r="B168" s="11" t="s">
        <v>327</v>
      </c>
      <c r="C168" s="12" t="s">
        <v>328</v>
      </c>
      <c r="D168" s="26">
        <v>0</v>
      </c>
      <c r="E168" s="16">
        <v>2426226.47</v>
      </c>
      <c r="F168" s="16">
        <f t="shared" si="4"/>
        <v>2426226.47</v>
      </c>
      <c r="G168" s="16">
        <v>2426226.47</v>
      </c>
      <c r="H168" s="16">
        <v>2337893.4</v>
      </c>
      <c r="I168" s="25">
        <f t="shared" si="5"/>
        <v>0</v>
      </c>
    </row>
    <row r="169" spans="2:9" s="8" customFormat="1" ht="36">
      <c r="B169" s="11" t="s">
        <v>329</v>
      </c>
      <c r="C169" s="12" t="s">
        <v>330</v>
      </c>
      <c r="D169" s="26">
        <v>0</v>
      </c>
      <c r="E169" s="16">
        <v>1344617.55</v>
      </c>
      <c r="F169" s="16">
        <f t="shared" si="4"/>
        <v>1344617.55</v>
      </c>
      <c r="G169" s="16">
        <v>1344617.55</v>
      </c>
      <c r="H169" s="16">
        <v>1344617.55</v>
      </c>
      <c r="I169" s="25">
        <f t="shared" si="5"/>
        <v>0</v>
      </c>
    </row>
    <row r="170" spans="2:9" s="8" customFormat="1" ht="36">
      <c r="B170" s="11" t="s">
        <v>331</v>
      </c>
      <c r="C170" s="12" t="s">
        <v>332</v>
      </c>
      <c r="D170" s="26">
        <v>0</v>
      </c>
      <c r="E170" s="16">
        <v>2499999.98</v>
      </c>
      <c r="F170" s="16">
        <f t="shared" si="4"/>
        <v>2499999.98</v>
      </c>
      <c r="G170" s="16">
        <v>182303.51</v>
      </c>
      <c r="H170" s="25">
        <v>0</v>
      </c>
      <c r="I170" s="16">
        <f t="shared" si="5"/>
        <v>2317696.4699999997</v>
      </c>
    </row>
    <row r="171" spans="2:9" s="8" customFormat="1" ht="36">
      <c r="B171" s="11" t="s">
        <v>333</v>
      </c>
      <c r="C171" s="12" t="s">
        <v>334</v>
      </c>
      <c r="D171" s="26">
        <v>0</v>
      </c>
      <c r="E171" s="16">
        <v>783716.01</v>
      </c>
      <c r="F171" s="16">
        <f t="shared" si="4"/>
        <v>783716.01</v>
      </c>
      <c r="G171" s="16">
        <v>783716.01</v>
      </c>
      <c r="H171" s="16">
        <v>783716.01</v>
      </c>
      <c r="I171" s="25">
        <f t="shared" si="5"/>
        <v>0</v>
      </c>
    </row>
    <row r="172" spans="2:9" s="8" customFormat="1" ht="36">
      <c r="B172" s="11" t="s">
        <v>335</v>
      </c>
      <c r="C172" s="12" t="s">
        <v>336</v>
      </c>
      <c r="D172" s="26">
        <v>0</v>
      </c>
      <c r="E172" s="16">
        <v>3449640.48</v>
      </c>
      <c r="F172" s="16">
        <f t="shared" si="4"/>
        <v>3449640.48</v>
      </c>
      <c r="G172" s="16">
        <v>3449640.48</v>
      </c>
      <c r="H172" s="16">
        <v>3449640.48</v>
      </c>
      <c r="I172" s="25">
        <f t="shared" si="5"/>
        <v>0</v>
      </c>
    </row>
    <row r="173" spans="2:9" s="8" customFormat="1" ht="36">
      <c r="B173" s="11" t="s">
        <v>337</v>
      </c>
      <c r="C173" s="12" t="s">
        <v>338</v>
      </c>
      <c r="D173" s="26">
        <v>0</v>
      </c>
      <c r="E173" s="16">
        <v>4045999.67</v>
      </c>
      <c r="F173" s="16">
        <f t="shared" si="4"/>
        <v>4045999.67</v>
      </c>
      <c r="G173" s="16">
        <v>4045999.67</v>
      </c>
      <c r="H173" s="16">
        <v>4045999.67</v>
      </c>
      <c r="I173" s="25">
        <f t="shared" si="5"/>
        <v>0</v>
      </c>
    </row>
    <row r="174" spans="2:9" s="8" customFormat="1" ht="36">
      <c r="B174" s="11" t="s">
        <v>339</v>
      </c>
      <c r="C174" s="12" t="s">
        <v>340</v>
      </c>
      <c r="D174" s="26">
        <v>0</v>
      </c>
      <c r="E174" s="16">
        <v>868582.67</v>
      </c>
      <c r="F174" s="16">
        <f t="shared" si="4"/>
        <v>868582.67</v>
      </c>
      <c r="G174" s="16">
        <v>868582.67</v>
      </c>
      <c r="H174" s="16">
        <v>868582.67</v>
      </c>
      <c r="I174" s="25">
        <f t="shared" si="5"/>
        <v>0</v>
      </c>
    </row>
    <row r="175" spans="2:9" s="8" customFormat="1" ht="36">
      <c r="B175" s="11" t="s">
        <v>341</v>
      </c>
      <c r="C175" s="12" t="s">
        <v>342</v>
      </c>
      <c r="D175" s="26">
        <v>0</v>
      </c>
      <c r="E175" s="16">
        <v>3423778.82</v>
      </c>
      <c r="F175" s="16">
        <f t="shared" si="4"/>
        <v>3423778.82</v>
      </c>
      <c r="G175" s="16">
        <v>3423778.82</v>
      </c>
      <c r="H175" s="16">
        <v>3423778.82</v>
      </c>
      <c r="I175" s="25">
        <f t="shared" si="5"/>
        <v>0</v>
      </c>
    </row>
    <row r="176" spans="2:9" s="8" customFormat="1" ht="36">
      <c r="B176" s="11" t="s">
        <v>343</v>
      </c>
      <c r="C176" s="12" t="s">
        <v>344</v>
      </c>
      <c r="D176" s="26">
        <v>0</v>
      </c>
      <c r="E176" s="16">
        <v>3364984.93</v>
      </c>
      <c r="F176" s="16">
        <f t="shared" si="4"/>
        <v>3364984.93</v>
      </c>
      <c r="G176" s="16">
        <v>3364984.93</v>
      </c>
      <c r="H176" s="16">
        <v>3364984.93</v>
      </c>
      <c r="I176" s="25">
        <f t="shared" si="5"/>
        <v>0</v>
      </c>
    </row>
    <row r="177" spans="2:9" s="8" customFormat="1" ht="36">
      <c r="B177" s="11" t="s">
        <v>345</v>
      </c>
      <c r="C177" s="12" t="s">
        <v>346</v>
      </c>
      <c r="D177" s="26">
        <v>0</v>
      </c>
      <c r="E177" s="16">
        <v>3538858.2</v>
      </c>
      <c r="F177" s="16">
        <f t="shared" si="4"/>
        <v>3538858.2</v>
      </c>
      <c r="G177" s="16">
        <v>3538858.2</v>
      </c>
      <c r="H177" s="16">
        <v>3538858.2</v>
      </c>
      <c r="I177" s="25">
        <f t="shared" si="5"/>
        <v>0</v>
      </c>
    </row>
    <row r="178" spans="2:9" s="8" customFormat="1" ht="22.5" customHeight="1">
      <c r="B178" s="11" t="s">
        <v>347</v>
      </c>
      <c r="C178" s="12" t="s">
        <v>348</v>
      </c>
      <c r="D178" s="26">
        <v>0</v>
      </c>
      <c r="E178" s="16">
        <v>1976007.84</v>
      </c>
      <c r="F178" s="16">
        <f t="shared" si="4"/>
        <v>1976007.84</v>
      </c>
      <c r="G178" s="16">
        <v>1976007.84</v>
      </c>
      <c r="H178" s="16">
        <v>1976007.84</v>
      </c>
      <c r="I178" s="25">
        <f t="shared" si="5"/>
        <v>0</v>
      </c>
    </row>
    <row r="179" spans="2:9" s="8" customFormat="1" ht="36">
      <c r="B179" s="11" t="s">
        <v>349</v>
      </c>
      <c r="C179" s="12" t="s">
        <v>350</v>
      </c>
      <c r="D179" s="26">
        <v>0</v>
      </c>
      <c r="E179" s="16">
        <v>3499999.62</v>
      </c>
      <c r="F179" s="16">
        <f t="shared" si="4"/>
        <v>3499999.62</v>
      </c>
      <c r="G179" s="16">
        <v>2728696.11</v>
      </c>
      <c r="H179" s="16">
        <v>2728696.11</v>
      </c>
      <c r="I179" s="16">
        <f t="shared" si="5"/>
        <v>771303.5100000002</v>
      </c>
    </row>
    <row r="180" spans="2:9" s="8" customFormat="1" ht="36">
      <c r="B180" s="11" t="s">
        <v>351</v>
      </c>
      <c r="C180" s="12" t="s">
        <v>352</v>
      </c>
      <c r="D180" s="26">
        <v>0</v>
      </c>
      <c r="E180" s="16">
        <v>1837741.98</v>
      </c>
      <c r="F180" s="16">
        <f t="shared" si="4"/>
        <v>1837741.98</v>
      </c>
      <c r="G180" s="16">
        <v>1837741.98</v>
      </c>
      <c r="H180" s="16">
        <v>1837741.98</v>
      </c>
      <c r="I180" s="25">
        <f t="shared" si="5"/>
        <v>0</v>
      </c>
    </row>
    <row r="181" spans="2:9" s="8" customFormat="1" ht="36">
      <c r="B181" s="11" t="s">
        <v>353</v>
      </c>
      <c r="C181" s="12" t="s">
        <v>354</v>
      </c>
      <c r="D181" s="26">
        <v>0</v>
      </c>
      <c r="E181" s="16">
        <v>12999999.7</v>
      </c>
      <c r="F181" s="16">
        <f t="shared" si="4"/>
        <v>12999999.7</v>
      </c>
      <c r="G181" s="16">
        <v>2158366.73</v>
      </c>
      <c r="H181" s="16">
        <v>2158366.73</v>
      </c>
      <c r="I181" s="25">
        <f t="shared" si="5"/>
        <v>10841632.969999999</v>
      </c>
    </row>
    <row r="182" spans="2:9" s="8" customFormat="1" ht="36">
      <c r="B182" s="11" t="s">
        <v>355</v>
      </c>
      <c r="C182" s="12" t="s">
        <v>356</v>
      </c>
      <c r="D182" s="26">
        <v>0</v>
      </c>
      <c r="E182" s="16">
        <v>1656774.41</v>
      </c>
      <c r="F182" s="16">
        <f t="shared" si="4"/>
        <v>1656774.41</v>
      </c>
      <c r="G182" s="16">
        <v>1656774.41</v>
      </c>
      <c r="H182" s="16">
        <v>1656774.41</v>
      </c>
      <c r="I182" s="25">
        <f t="shared" si="5"/>
        <v>0</v>
      </c>
    </row>
    <row r="183" spans="2:9" s="8" customFormat="1" ht="48">
      <c r="B183" s="11" t="s">
        <v>357</v>
      </c>
      <c r="C183" s="12" t="s">
        <v>358</v>
      </c>
      <c r="D183" s="26">
        <v>0</v>
      </c>
      <c r="E183" s="16">
        <v>4326889.32</v>
      </c>
      <c r="F183" s="16">
        <f t="shared" si="4"/>
        <v>4326889.32</v>
      </c>
      <c r="G183" s="16">
        <v>4326889.32</v>
      </c>
      <c r="H183" s="16">
        <v>4326889.32</v>
      </c>
      <c r="I183" s="25">
        <f t="shared" si="5"/>
        <v>0</v>
      </c>
    </row>
    <row r="184" spans="2:9" s="8" customFormat="1" ht="36">
      <c r="B184" s="11" t="s">
        <v>359</v>
      </c>
      <c r="C184" s="12" t="s">
        <v>360</v>
      </c>
      <c r="D184" s="26">
        <v>0</v>
      </c>
      <c r="E184" s="16">
        <v>1974999.98</v>
      </c>
      <c r="F184" s="16">
        <f t="shared" si="4"/>
        <v>1974999.98</v>
      </c>
      <c r="G184" s="16">
        <v>1309956.75</v>
      </c>
      <c r="H184" s="16">
        <v>1309956.75</v>
      </c>
      <c r="I184" s="16">
        <f t="shared" si="5"/>
        <v>665043.23</v>
      </c>
    </row>
    <row r="185" spans="2:9" s="8" customFormat="1" ht="36">
      <c r="B185" s="11" t="s">
        <v>361</v>
      </c>
      <c r="C185" s="12" t="s">
        <v>362</v>
      </c>
      <c r="D185" s="26">
        <v>0</v>
      </c>
      <c r="E185" s="16">
        <v>699909.91</v>
      </c>
      <c r="F185" s="16">
        <f t="shared" si="4"/>
        <v>699909.91</v>
      </c>
      <c r="G185" s="16">
        <v>699909.91</v>
      </c>
      <c r="H185" s="16">
        <v>699909.91</v>
      </c>
      <c r="I185" s="25">
        <f t="shared" si="5"/>
        <v>0</v>
      </c>
    </row>
    <row r="186" spans="2:9" s="8" customFormat="1" ht="24">
      <c r="B186" s="11" t="s">
        <v>363</v>
      </c>
      <c r="C186" s="12" t="s">
        <v>364</v>
      </c>
      <c r="D186" s="26">
        <v>0</v>
      </c>
      <c r="E186" s="16">
        <v>7465322.39</v>
      </c>
      <c r="F186" s="16">
        <f t="shared" si="4"/>
        <v>7465322.39</v>
      </c>
      <c r="G186" s="16">
        <v>7465322.39</v>
      </c>
      <c r="H186" s="16">
        <v>7465322.39</v>
      </c>
      <c r="I186" s="25">
        <f t="shared" si="5"/>
        <v>0</v>
      </c>
    </row>
    <row r="187" spans="2:9" s="8" customFormat="1" ht="36">
      <c r="B187" s="11" t="s">
        <v>365</v>
      </c>
      <c r="C187" s="12" t="s">
        <v>366</v>
      </c>
      <c r="D187" s="26">
        <v>0</v>
      </c>
      <c r="E187" s="16">
        <v>823534.11</v>
      </c>
      <c r="F187" s="16">
        <f t="shared" si="4"/>
        <v>823534.11</v>
      </c>
      <c r="G187" s="16">
        <v>823534.11</v>
      </c>
      <c r="H187" s="16">
        <v>823534.11</v>
      </c>
      <c r="I187" s="25">
        <f t="shared" si="5"/>
        <v>0</v>
      </c>
    </row>
    <row r="188" spans="2:9" s="8" customFormat="1" ht="24">
      <c r="B188" s="11" t="s">
        <v>367</v>
      </c>
      <c r="C188" s="12" t="s">
        <v>368</v>
      </c>
      <c r="D188" s="26">
        <v>0</v>
      </c>
      <c r="E188" s="16">
        <v>857621.03</v>
      </c>
      <c r="F188" s="16">
        <f t="shared" si="4"/>
        <v>857621.03</v>
      </c>
      <c r="G188" s="16">
        <v>857621.03</v>
      </c>
      <c r="H188" s="16">
        <v>857621.03</v>
      </c>
      <c r="I188" s="25">
        <f t="shared" si="5"/>
        <v>0</v>
      </c>
    </row>
    <row r="189" spans="2:9" s="8" customFormat="1" ht="12.75">
      <c r="B189" s="11" t="s">
        <v>369</v>
      </c>
      <c r="C189" s="12" t="s">
        <v>370</v>
      </c>
      <c r="D189" s="26">
        <v>0</v>
      </c>
      <c r="E189" s="16">
        <v>453266.11</v>
      </c>
      <c r="F189" s="16">
        <f t="shared" si="4"/>
        <v>453266.11</v>
      </c>
      <c r="G189" s="16">
        <v>453266.11</v>
      </c>
      <c r="H189" s="16">
        <v>453266.11</v>
      </c>
      <c r="I189" s="25">
        <f t="shared" si="5"/>
        <v>0</v>
      </c>
    </row>
    <row r="190" spans="2:9" s="8" customFormat="1" ht="24">
      <c r="B190" s="11" t="s">
        <v>371</v>
      </c>
      <c r="C190" s="12" t="s">
        <v>372</v>
      </c>
      <c r="D190" s="26">
        <v>0</v>
      </c>
      <c r="E190" s="16">
        <v>1312769.95</v>
      </c>
      <c r="F190" s="16">
        <f t="shared" si="4"/>
        <v>1312769.95</v>
      </c>
      <c r="G190" s="16">
        <v>1312769.95</v>
      </c>
      <c r="H190" s="16">
        <v>1312769.95</v>
      </c>
      <c r="I190" s="25">
        <f t="shared" si="5"/>
        <v>0</v>
      </c>
    </row>
    <row r="191" spans="2:9" s="8" customFormat="1" ht="22.5" customHeight="1">
      <c r="B191" s="11" t="s">
        <v>373</v>
      </c>
      <c r="C191" s="12" t="s">
        <v>374</v>
      </c>
      <c r="D191" s="26">
        <v>0</v>
      </c>
      <c r="E191" s="16">
        <v>3697293.44</v>
      </c>
      <c r="F191" s="16">
        <f t="shared" si="4"/>
        <v>3697293.44</v>
      </c>
      <c r="G191" s="16">
        <v>3697293.44</v>
      </c>
      <c r="H191" s="16">
        <v>3697293.44</v>
      </c>
      <c r="I191" s="25">
        <f t="shared" si="5"/>
        <v>0</v>
      </c>
    </row>
    <row r="192" spans="2:9" s="8" customFormat="1" ht="24">
      <c r="B192" s="11" t="s">
        <v>375</v>
      </c>
      <c r="C192" s="12" t="s">
        <v>376</v>
      </c>
      <c r="D192" s="26">
        <v>0</v>
      </c>
      <c r="E192" s="16">
        <v>2743662.9</v>
      </c>
      <c r="F192" s="16">
        <f t="shared" si="4"/>
        <v>2743662.9</v>
      </c>
      <c r="G192" s="16">
        <v>2743662.9</v>
      </c>
      <c r="H192" s="16">
        <v>2743662.9</v>
      </c>
      <c r="I192" s="25">
        <f t="shared" si="5"/>
        <v>0</v>
      </c>
    </row>
    <row r="193" spans="2:9" s="8" customFormat="1" ht="24">
      <c r="B193" s="11" t="s">
        <v>377</v>
      </c>
      <c r="C193" s="12" t="s">
        <v>378</v>
      </c>
      <c r="D193" s="26">
        <v>0</v>
      </c>
      <c r="E193" s="16">
        <v>1347409.65</v>
      </c>
      <c r="F193" s="16">
        <f t="shared" si="4"/>
        <v>1347409.65</v>
      </c>
      <c r="G193" s="16">
        <v>1347409.65</v>
      </c>
      <c r="H193" s="16">
        <v>1347409.65</v>
      </c>
      <c r="I193" s="25">
        <f t="shared" si="5"/>
        <v>0</v>
      </c>
    </row>
    <row r="194" spans="2:9" s="8" customFormat="1" ht="24">
      <c r="B194" s="11" t="s">
        <v>379</v>
      </c>
      <c r="C194" s="12" t="s">
        <v>380</v>
      </c>
      <c r="D194" s="26">
        <v>0</v>
      </c>
      <c r="E194" s="16">
        <v>188079.56</v>
      </c>
      <c r="F194" s="16">
        <f t="shared" si="4"/>
        <v>188079.56</v>
      </c>
      <c r="G194" s="16">
        <v>188079.56</v>
      </c>
      <c r="H194" s="16">
        <v>188079.56</v>
      </c>
      <c r="I194" s="25">
        <f t="shared" si="5"/>
        <v>0</v>
      </c>
    </row>
    <row r="195" spans="2:9" s="8" customFormat="1" ht="24">
      <c r="B195" s="11" t="s">
        <v>381</v>
      </c>
      <c r="C195" s="12" t="s">
        <v>382</v>
      </c>
      <c r="D195" s="26">
        <v>0</v>
      </c>
      <c r="E195" s="16">
        <v>213197.76</v>
      </c>
      <c r="F195" s="16">
        <f t="shared" si="4"/>
        <v>213197.76</v>
      </c>
      <c r="G195" s="16">
        <v>213197.76</v>
      </c>
      <c r="H195" s="16">
        <v>213197.76</v>
      </c>
      <c r="I195" s="25">
        <f t="shared" si="5"/>
        <v>0</v>
      </c>
    </row>
    <row r="196" spans="2:9" s="8" customFormat="1" ht="24">
      <c r="B196" s="11" t="s">
        <v>383</v>
      </c>
      <c r="C196" s="12" t="s">
        <v>384</v>
      </c>
      <c r="D196" s="26">
        <v>0</v>
      </c>
      <c r="E196" s="16">
        <v>192144.02</v>
      </c>
      <c r="F196" s="16">
        <f t="shared" si="4"/>
        <v>192144.02</v>
      </c>
      <c r="G196" s="16">
        <v>192144.02</v>
      </c>
      <c r="H196" s="16">
        <v>192144.02</v>
      </c>
      <c r="I196" s="25">
        <f t="shared" si="5"/>
        <v>0</v>
      </c>
    </row>
    <row r="197" spans="2:9" s="8" customFormat="1" ht="22.5" customHeight="1">
      <c r="B197" s="11" t="s">
        <v>385</v>
      </c>
      <c r="C197" s="12" t="s">
        <v>386</v>
      </c>
      <c r="D197" s="26">
        <v>0</v>
      </c>
      <c r="E197" s="16">
        <v>943654.97</v>
      </c>
      <c r="F197" s="16">
        <f t="shared" si="4"/>
        <v>943654.97</v>
      </c>
      <c r="G197" s="16">
        <v>943654.97</v>
      </c>
      <c r="H197" s="16">
        <v>943654.97</v>
      </c>
      <c r="I197" s="25">
        <f t="shared" si="5"/>
        <v>0</v>
      </c>
    </row>
    <row r="198" spans="2:9" s="8" customFormat="1" ht="24">
      <c r="B198" s="11" t="s">
        <v>387</v>
      </c>
      <c r="C198" s="12" t="s">
        <v>388</v>
      </c>
      <c r="D198" s="26">
        <v>0</v>
      </c>
      <c r="E198" s="16">
        <v>1903410.66</v>
      </c>
      <c r="F198" s="16">
        <f t="shared" si="4"/>
        <v>1903410.66</v>
      </c>
      <c r="G198" s="16">
        <v>1903410.66</v>
      </c>
      <c r="H198" s="16">
        <v>1903410.66</v>
      </c>
      <c r="I198" s="25">
        <f t="shared" si="5"/>
        <v>0</v>
      </c>
    </row>
    <row r="199" spans="2:9" s="8" customFormat="1" ht="12.75">
      <c r="B199" s="11" t="s">
        <v>389</v>
      </c>
      <c r="C199" s="12" t="s">
        <v>390</v>
      </c>
      <c r="D199" s="26">
        <v>0</v>
      </c>
      <c r="E199" s="16">
        <v>362931.26</v>
      </c>
      <c r="F199" s="16">
        <f t="shared" si="4"/>
        <v>362931.26</v>
      </c>
      <c r="G199" s="16">
        <v>362931.26</v>
      </c>
      <c r="H199" s="16">
        <v>362931.26</v>
      </c>
      <c r="I199" s="25">
        <f t="shared" si="5"/>
        <v>0</v>
      </c>
    </row>
    <row r="200" spans="2:9" s="8" customFormat="1" ht="12.75">
      <c r="B200" s="11" t="s">
        <v>391</v>
      </c>
      <c r="C200" s="12" t="s">
        <v>392</v>
      </c>
      <c r="D200" s="26">
        <v>0</v>
      </c>
      <c r="E200" s="16">
        <v>392095.77</v>
      </c>
      <c r="F200" s="16">
        <f t="shared" si="4"/>
        <v>392095.77</v>
      </c>
      <c r="G200" s="16">
        <v>392095.77</v>
      </c>
      <c r="H200" s="16">
        <v>392095.77</v>
      </c>
      <c r="I200" s="25">
        <f t="shared" si="5"/>
        <v>0</v>
      </c>
    </row>
    <row r="201" spans="2:9" s="8" customFormat="1" ht="24">
      <c r="B201" s="11" t="s">
        <v>393</v>
      </c>
      <c r="C201" s="12" t="s">
        <v>394</v>
      </c>
      <c r="D201" s="26">
        <v>0</v>
      </c>
      <c r="E201" s="16">
        <v>594668.07</v>
      </c>
      <c r="F201" s="16">
        <f t="shared" si="4"/>
        <v>594668.07</v>
      </c>
      <c r="G201" s="16">
        <v>594668.07</v>
      </c>
      <c r="H201" s="16">
        <v>594668.07</v>
      </c>
      <c r="I201" s="25">
        <f t="shared" si="5"/>
        <v>0</v>
      </c>
    </row>
    <row r="202" spans="2:9" s="8" customFormat="1" ht="24">
      <c r="B202" s="11" t="s">
        <v>395</v>
      </c>
      <c r="C202" s="12" t="s">
        <v>396</v>
      </c>
      <c r="D202" s="26">
        <v>0</v>
      </c>
      <c r="E202" s="16">
        <v>942575.21</v>
      </c>
      <c r="F202" s="16">
        <f t="shared" si="4"/>
        <v>942575.21</v>
      </c>
      <c r="G202" s="16">
        <v>942575.21</v>
      </c>
      <c r="H202" s="16">
        <v>942575.21</v>
      </c>
      <c r="I202" s="25">
        <f t="shared" si="5"/>
        <v>0</v>
      </c>
    </row>
    <row r="203" spans="2:9" s="8" customFormat="1" ht="24">
      <c r="B203" s="11" t="s">
        <v>397</v>
      </c>
      <c r="C203" s="12" t="s">
        <v>398</v>
      </c>
      <c r="D203" s="26">
        <v>0</v>
      </c>
      <c r="E203" s="16">
        <v>695809.74</v>
      </c>
      <c r="F203" s="16">
        <f t="shared" si="4"/>
        <v>695809.74</v>
      </c>
      <c r="G203" s="16">
        <v>695809.74</v>
      </c>
      <c r="H203" s="16">
        <v>695809.74</v>
      </c>
      <c r="I203" s="25">
        <f t="shared" si="5"/>
        <v>0</v>
      </c>
    </row>
    <row r="204" spans="2:9" s="8" customFormat="1" ht="24">
      <c r="B204" s="11" t="s">
        <v>399</v>
      </c>
      <c r="C204" s="12" t="s">
        <v>400</v>
      </c>
      <c r="D204" s="26">
        <v>0</v>
      </c>
      <c r="E204" s="16">
        <v>866720.81</v>
      </c>
      <c r="F204" s="16">
        <f t="shared" si="4"/>
        <v>866720.81</v>
      </c>
      <c r="G204" s="16">
        <v>866720.81</v>
      </c>
      <c r="H204" s="16">
        <v>866720.81</v>
      </c>
      <c r="I204" s="25">
        <f t="shared" si="5"/>
        <v>0</v>
      </c>
    </row>
    <row r="205" spans="2:9" s="8" customFormat="1" ht="22.5" customHeight="1">
      <c r="B205" s="11" t="s">
        <v>401</v>
      </c>
      <c r="C205" s="12" t="s">
        <v>402</v>
      </c>
      <c r="D205" s="26">
        <v>0</v>
      </c>
      <c r="E205" s="16">
        <v>1150474.97</v>
      </c>
      <c r="F205" s="16">
        <f aca="true" t="shared" si="6" ref="F205:F256">+D205+E205</f>
        <v>1150474.97</v>
      </c>
      <c r="G205" s="16">
        <v>1150474.97</v>
      </c>
      <c r="H205" s="16">
        <v>1150474.97</v>
      </c>
      <c r="I205" s="25">
        <f t="shared" si="5"/>
        <v>0</v>
      </c>
    </row>
    <row r="206" spans="2:9" s="8" customFormat="1" ht="22.5" customHeight="1">
      <c r="B206" s="11" t="s">
        <v>403</v>
      </c>
      <c r="C206" s="12" t="s">
        <v>404</v>
      </c>
      <c r="D206" s="26">
        <v>0</v>
      </c>
      <c r="E206" s="16">
        <v>153187.98</v>
      </c>
      <c r="F206" s="16">
        <f t="shared" si="6"/>
        <v>153187.98</v>
      </c>
      <c r="G206" s="16">
        <v>153187.98</v>
      </c>
      <c r="H206" s="16">
        <v>153187.98</v>
      </c>
      <c r="I206" s="25">
        <f t="shared" si="5"/>
        <v>0</v>
      </c>
    </row>
    <row r="207" spans="2:9" s="8" customFormat="1" ht="24">
      <c r="B207" s="11" t="s">
        <v>405</v>
      </c>
      <c r="C207" s="12" t="s">
        <v>406</v>
      </c>
      <c r="D207" s="26">
        <v>0</v>
      </c>
      <c r="E207" s="16">
        <v>295697.95</v>
      </c>
      <c r="F207" s="16">
        <f t="shared" si="6"/>
        <v>295697.95</v>
      </c>
      <c r="G207" s="16">
        <v>295697.95</v>
      </c>
      <c r="H207" s="16">
        <v>295697.95</v>
      </c>
      <c r="I207" s="25">
        <f t="shared" si="5"/>
        <v>0</v>
      </c>
    </row>
    <row r="208" spans="2:9" s="8" customFormat="1" ht="24">
      <c r="B208" s="11" t="s">
        <v>407</v>
      </c>
      <c r="C208" s="12" t="s">
        <v>408</v>
      </c>
      <c r="D208" s="26">
        <v>0</v>
      </c>
      <c r="E208" s="16">
        <v>1672762</v>
      </c>
      <c r="F208" s="16">
        <f t="shared" si="6"/>
        <v>1672762</v>
      </c>
      <c r="G208" s="16">
        <v>1672762</v>
      </c>
      <c r="H208" s="16">
        <v>620523.88</v>
      </c>
      <c r="I208" s="25">
        <f t="shared" si="5"/>
        <v>0</v>
      </c>
    </row>
    <row r="209" spans="2:9" s="8" customFormat="1" ht="24">
      <c r="B209" s="11" t="s">
        <v>409</v>
      </c>
      <c r="C209" s="12" t="s">
        <v>410</v>
      </c>
      <c r="D209" s="26">
        <v>0</v>
      </c>
      <c r="E209" s="16">
        <v>928970.4</v>
      </c>
      <c r="F209" s="16">
        <f t="shared" si="6"/>
        <v>928970.4</v>
      </c>
      <c r="G209" s="16">
        <v>928970.4</v>
      </c>
      <c r="H209" s="16">
        <v>315212.61</v>
      </c>
      <c r="I209" s="25">
        <f aca="true" t="shared" si="7" ref="I209:I256">+F209-G209</f>
        <v>0</v>
      </c>
    </row>
    <row r="210" spans="2:9" s="8" customFormat="1" ht="22.5" customHeight="1">
      <c r="B210" s="11" t="s">
        <v>411</v>
      </c>
      <c r="C210" s="12" t="s">
        <v>412</v>
      </c>
      <c r="D210" s="26">
        <v>0</v>
      </c>
      <c r="E210" s="16">
        <v>1455324.96</v>
      </c>
      <c r="F210" s="16">
        <f t="shared" si="6"/>
        <v>1455324.96</v>
      </c>
      <c r="G210" s="16">
        <v>1455324.96</v>
      </c>
      <c r="H210" s="16">
        <v>1455324.96</v>
      </c>
      <c r="I210" s="25">
        <f t="shared" si="7"/>
        <v>0</v>
      </c>
    </row>
    <row r="211" spans="2:9" s="8" customFormat="1" ht="24">
      <c r="B211" s="11" t="s">
        <v>413</v>
      </c>
      <c r="C211" s="12" t="s">
        <v>414</v>
      </c>
      <c r="D211" s="26">
        <v>0</v>
      </c>
      <c r="E211" s="16">
        <v>770281.25</v>
      </c>
      <c r="F211" s="16">
        <f t="shared" si="6"/>
        <v>770281.25</v>
      </c>
      <c r="G211" s="16">
        <v>770281.25</v>
      </c>
      <c r="H211" s="16">
        <v>770281.25</v>
      </c>
      <c r="I211" s="25">
        <f t="shared" si="7"/>
        <v>0</v>
      </c>
    </row>
    <row r="212" spans="2:9" s="8" customFormat="1" ht="36">
      <c r="B212" s="11" t="s">
        <v>415</v>
      </c>
      <c r="C212" s="12" t="s">
        <v>416</v>
      </c>
      <c r="D212" s="26">
        <v>0</v>
      </c>
      <c r="E212" s="16">
        <v>1889522.55</v>
      </c>
      <c r="F212" s="16">
        <f t="shared" si="6"/>
        <v>1889522.55</v>
      </c>
      <c r="G212" s="16">
        <v>1889522.55</v>
      </c>
      <c r="H212" s="16">
        <v>306345.59</v>
      </c>
      <c r="I212" s="25">
        <f t="shared" si="7"/>
        <v>0</v>
      </c>
    </row>
    <row r="213" spans="2:9" s="8" customFormat="1" ht="24">
      <c r="B213" s="11" t="s">
        <v>417</v>
      </c>
      <c r="C213" s="12" t="s">
        <v>418</v>
      </c>
      <c r="D213" s="26">
        <v>0</v>
      </c>
      <c r="E213" s="16">
        <v>1124627.94</v>
      </c>
      <c r="F213" s="16">
        <f t="shared" si="6"/>
        <v>1124627.94</v>
      </c>
      <c r="G213" s="16">
        <v>1124627.94</v>
      </c>
      <c r="H213" s="16">
        <v>1124627.94</v>
      </c>
      <c r="I213" s="25">
        <f t="shared" si="7"/>
        <v>0</v>
      </c>
    </row>
    <row r="214" spans="2:9" s="8" customFormat="1" ht="36">
      <c r="B214" s="11" t="s">
        <v>419</v>
      </c>
      <c r="C214" s="12" t="s">
        <v>420</v>
      </c>
      <c r="D214" s="26">
        <v>0</v>
      </c>
      <c r="E214" s="16">
        <v>1480076.1</v>
      </c>
      <c r="F214" s="16">
        <f t="shared" si="6"/>
        <v>1480076.1</v>
      </c>
      <c r="G214" s="16">
        <v>1480076.1</v>
      </c>
      <c r="H214" s="16">
        <v>1480076.1</v>
      </c>
      <c r="I214" s="25">
        <f t="shared" si="7"/>
        <v>0</v>
      </c>
    </row>
    <row r="215" spans="2:9" s="8" customFormat="1" ht="36">
      <c r="B215" s="11" t="s">
        <v>421</v>
      </c>
      <c r="C215" s="12" t="s">
        <v>422</v>
      </c>
      <c r="D215" s="26">
        <v>0</v>
      </c>
      <c r="E215" s="16">
        <v>1487652.94</v>
      </c>
      <c r="F215" s="16">
        <f t="shared" si="6"/>
        <v>1487652.94</v>
      </c>
      <c r="G215" s="16">
        <v>1487652.94</v>
      </c>
      <c r="H215" s="16">
        <v>1487652.94</v>
      </c>
      <c r="I215" s="25">
        <f t="shared" si="7"/>
        <v>0</v>
      </c>
    </row>
    <row r="216" spans="2:9" s="8" customFormat="1" ht="36">
      <c r="B216" s="11" t="s">
        <v>423</v>
      </c>
      <c r="C216" s="12" t="s">
        <v>424</v>
      </c>
      <c r="D216" s="26">
        <v>0</v>
      </c>
      <c r="E216" s="16">
        <v>7356445.73</v>
      </c>
      <c r="F216" s="16">
        <f t="shared" si="6"/>
        <v>7356445.73</v>
      </c>
      <c r="G216" s="16">
        <v>1532638.96</v>
      </c>
      <c r="H216" s="16">
        <v>1532638.96</v>
      </c>
      <c r="I216" s="16">
        <f t="shared" si="7"/>
        <v>5823806.7700000005</v>
      </c>
    </row>
    <row r="217" spans="2:9" s="8" customFormat="1" ht="24">
      <c r="B217" s="11" t="s">
        <v>425</v>
      </c>
      <c r="C217" s="12" t="s">
        <v>426</v>
      </c>
      <c r="D217" s="26">
        <v>0</v>
      </c>
      <c r="E217" s="16">
        <v>2281432.41</v>
      </c>
      <c r="F217" s="16">
        <f t="shared" si="6"/>
        <v>2281432.41</v>
      </c>
      <c r="G217" s="16">
        <v>2281432.41</v>
      </c>
      <c r="H217" s="16">
        <v>2281432.41</v>
      </c>
      <c r="I217" s="25">
        <f t="shared" si="7"/>
        <v>0</v>
      </c>
    </row>
    <row r="218" spans="2:9" s="8" customFormat="1" ht="36">
      <c r="B218" s="11" t="s">
        <v>427</v>
      </c>
      <c r="C218" s="12" t="s">
        <v>428</v>
      </c>
      <c r="D218" s="26">
        <v>0</v>
      </c>
      <c r="E218" s="16">
        <v>1683915.51</v>
      </c>
      <c r="F218" s="16">
        <f t="shared" si="6"/>
        <v>1683915.51</v>
      </c>
      <c r="G218" s="16">
        <v>1683915.51</v>
      </c>
      <c r="H218" s="16">
        <v>1683915.51</v>
      </c>
      <c r="I218" s="25">
        <f t="shared" si="7"/>
        <v>0</v>
      </c>
    </row>
    <row r="219" spans="2:9" s="8" customFormat="1" ht="24">
      <c r="B219" s="11" t="s">
        <v>429</v>
      </c>
      <c r="C219" s="12" t="s">
        <v>430</v>
      </c>
      <c r="D219" s="26">
        <v>0</v>
      </c>
      <c r="E219" s="16">
        <v>1696471.54</v>
      </c>
      <c r="F219" s="16">
        <f t="shared" si="6"/>
        <v>1696471.54</v>
      </c>
      <c r="G219" s="16">
        <v>1696471.54</v>
      </c>
      <c r="H219" s="16">
        <v>1696471.54</v>
      </c>
      <c r="I219" s="25">
        <f t="shared" si="7"/>
        <v>0</v>
      </c>
    </row>
    <row r="220" spans="2:9" s="8" customFormat="1" ht="36">
      <c r="B220" s="11" t="s">
        <v>431</v>
      </c>
      <c r="C220" s="12" t="s">
        <v>432</v>
      </c>
      <c r="D220" s="26">
        <v>0</v>
      </c>
      <c r="E220" s="16">
        <v>1959605.82</v>
      </c>
      <c r="F220" s="16">
        <f t="shared" si="6"/>
        <v>1959605.82</v>
      </c>
      <c r="G220" s="16">
        <v>1959605.82</v>
      </c>
      <c r="H220" s="16">
        <v>883269.38</v>
      </c>
      <c r="I220" s="25">
        <f t="shared" si="7"/>
        <v>0</v>
      </c>
    </row>
    <row r="221" spans="2:9" s="8" customFormat="1" ht="36">
      <c r="B221" s="11" t="s">
        <v>433</v>
      </c>
      <c r="C221" s="12" t="s">
        <v>434</v>
      </c>
      <c r="D221" s="26">
        <v>0</v>
      </c>
      <c r="E221" s="16">
        <v>4490766.87</v>
      </c>
      <c r="F221" s="16">
        <f t="shared" si="6"/>
        <v>4490766.87</v>
      </c>
      <c r="G221" s="16">
        <v>4490766.87</v>
      </c>
      <c r="H221" s="16">
        <v>512010.56</v>
      </c>
      <c r="I221" s="25">
        <f t="shared" si="7"/>
        <v>0</v>
      </c>
    </row>
    <row r="222" spans="2:9" s="8" customFormat="1" ht="36">
      <c r="B222" s="11" t="s">
        <v>435</v>
      </c>
      <c r="C222" s="12" t="s">
        <v>436</v>
      </c>
      <c r="D222" s="26">
        <v>0</v>
      </c>
      <c r="E222" s="16">
        <v>2398335.02</v>
      </c>
      <c r="F222" s="16">
        <f t="shared" si="6"/>
        <v>2398335.02</v>
      </c>
      <c r="G222" s="16">
        <v>2398335.02</v>
      </c>
      <c r="H222" s="16">
        <v>2398335.02</v>
      </c>
      <c r="I222" s="25">
        <f t="shared" si="7"/>
        <v>0</v>
      </c>
    </row>
    <row r="223" spans="2:9" s="8" customFormat="1" ht="36">
      <c r="B223" s="11" t="s">
        <v>437</v>
      </c>
      <c r="C223" s="12" t="s">
        <v>438</v>
      </c>
      <c r="D223" s="26">
        <v>0</v>
      </c>
      <c r="E223" s="16">
        <v>2268315.71</v>
      </c>
      <c r="F223" s="16">
        <f t="shared" si="6"/>
        <v>2268315.71</v>
      </c>
      <c r="G223" s="16">
        <v>2268315.71</v>
      </c>
      <c r="H223" s="16">
        <v>2268315.71</v>
      </c>
      <c r="I223" s="25">
        <f t="shared" si="7"/>
        <v>0</v>
      </c>
    </row>
    <row r="224" spans="2:9" s="8" customFormat="1" ht="36">
      <c r="B224" s="11" t="s">
        <v>439</v>
      </c>
      <c r="C224" s="12" t="s">
        <v>440</v>
      </c>
      <c r="D224" s="26">
        <v>0</v>
      </c>
      <c r="E224" s="16">
        <v>5249232.39</v>
      </c>
      <c r="F224" s="16">
        <f t="shared" si="6"/>
        <v>5249232.39</v>
      </c>
      <c r="G224" s="16">
        <v>5249232.39</v>
      </c>
      <c r="H224" s="16">
        <v>5249232.39</v>
      </c>
      <c r="I224" s="25">
        <f t="shared" si="7"/>
        <v>0</v>
      </c>
    </row>
    <row r="225" spans="2:9" s="8" customFormat="1" ht="36">
      <c r="B225" s="11" t="s">
        <v>441</v>
      </c>
      <c r="C225" s="12" t="s">
        <v>442</v>
      </c>
      <c r="D225" s="26">
        <v>0</v>
      </c>
      <c r="E225" s="16">
        <v>1696889.99</v>
      </c>
      <c r="F225" s="16">
        <f t="shared" si="6"/>
        <v>1696889.99</v>
      </c>
      <c r="G225" s="16">
        <v>1696889.99</v>
      </c>
      <c r="H225" s="16">
        <v>1696889.99</v>
      </c>
      <c r="I225" s="25">
        <f t="shared" si="7"/>
        <v>0</v>
      </c>
    </row>
    <row r="226" spans="2:9" s="8" customFormat="1" ht="24">
      <c r="B226" s="11" t="s">
        <v>443</v>
      </c>
      <c r="C226" s="12" t="s">
        <v>444</v>
      </c>
      <c r="D226" s="26">
        <v>0</v>
      </c>
      <c r="E226" s="16">
        <v>1699737.28</v>
      </c>
      <c r="F226" s="16">
        <f t="shared" si="6"/>
        <v>1699737.28</v>
      </c>
      <c r="G226" s="16">
        <v>1699737.28</v>
      </c>
      <c r="H226" s="16">
        <v>1699737.28</v>
      </c>
      <c r="I226" s="25">
        <f t="shared" si="7"/>
        <v>0</v>
      </c>
    </row>
    <row r="227" spans="2:9" s="8" customFormat="1" ht="24">
      <c r="B227" s="11" t="s">
        <v>445</v>
      </c>
      <c r="C227" s="12" t="s">
        <v>446</v>
      </c>
      <c r="D227" s="26">
        <v>0</v>
      </c>
      <c r="E227" s="16">
        <v>898947.43</v>
      </c>
      <c r="F227" s="16">
        <f t="shared" si="6"/>
        <v>898947.43</v>
      </c>
      <c r="G227" s="16">
        <v>898947.43</v>
      </c>
      <c r="H227" s="16">
        <v>898947.43</v>
      </c>
      <c r="I227" s="25">
        <f t="shared" si="7"/>
        <v>0</v>
      </c>
    </row>
    <row r="228" spans="2:9" s="8" customFormat="1" ht="24">
      <c r="B228" s="11" t="s">
        <v>447</v>
      </c>
      <c r="C228" s="12" t="s">
        <v>448</v>
      </c>
      <c r="D228" s="26">
        <v>0</v>
      </c>
      <c r="E228" s="16">
        <v>1726410.44</v>
      </c>
      <c r="F228" s="16">
        <f t="shared" si="6"/>
        <v>1726410.44</v>
      </c>
      <c r="G228" s="16">
        <v>1726410.44</v>
      </c>
      <c r="H228" s="16">
        <v>1726410.44</v>
      </c>
      <c r="I228" s="25">
        <f t="shared" si="7"/>
        <v>0</v>
      </c>
    </row>
    <row r="229" spans="2:9" s="8" customFormat="1" ht="24">
      <c r="B229" s="11" t="s">
        <v>449</v>
      </c>
      <c r="C229" s="12" t="s">
        <v>450</v>
      </c>
      <c r="D229" s="26">
        <v>0</v>
      </c>
      <c r="E229" s="16">
        <v>1738798.66</v>
      </c>
      <c r="F229" s="16">
        <f t="shared" si="6"/>
        <v>1738798.66</v>
      </c>
      <c r="G229" s="16">
        <v>1738798.66</v>
      </c>
      <c r="H229" s="16">
        <v>1738798.66</v>
      </c>
      <c r="I229" s="25">
        <f t="shared" si="7"/>
        <v>0</v>
      </c>
    </row>
    <row r="230" spans="2:9" s="8" customFormat="1" ht="24">
      <c r="B230" s="11" t="s">
        <v>451</v>
      </c>
      <c r="C230" s="12" t="s">
        <v>452</v>
      </c>
      <c r="D230" s="26">
        <v>0</v>
      </c>
      <c r="E230" s="16">
        <v>535310.86</v>
      </c>
      <c r="F230" s="16">
        <f t="shared" si="6"/>
        <v>535310.86</v>
      </c>
      <c r="G230" s="16">
        <v>535310.86</v>
      </c>
      <c r="H230" s="16">
        <v>535310.86</v>
      </c>
      <c r="I230" s="25">
        <f t="shared" si="7"/>
        <v>0</v>
      </c>
    </row>
    <row r="231" spans="2:9" s="8" customFormat="1" ht="36">
      <c r="B231" s="11" t="s">
        <v>453</v>
      </c>
      <c r="C231" s="12" t="s">
        <v>454</v>
      </c>
      <c r="D231" s="26">
        <v>0</v>
      </c>
      <c r="E231" s="16">
        <v>3156411.4</v>
      </c>
      <c r="F231" s="16">
        <f t="shared" si="6"/>
        <v>3156411.4</v>
      </c>
      <c r="G231" s="16">
        <v>3156411.4</v>
      </c>
      <c r="H231" s="16">
        <v>3156411.4</v>
      </c>
      <c r="I231" s="25">
        <f t="shared" si="7"/>
        <v>0</v>
      </c>
    </row>
    <row r="232" spans="2:9" s="8" customFormat="1" ht="24">
      <c r="B232" s="11" t="s">
        <v>455</v>
      </c>
      <c r="C232" s="12" t="s">
        <v>456</v>
      </c>
      <c r="D232" s="26">
        <v>0</v>
      </c>
      <c r="E232" s="16">
        <v>1449898.82</v>
      </c>
      <c r="F232" s="16">
        <f t="shared" si="6"/>
        <v>1449898.82</v>
      </c>
      <c r="G232" s="16">
        <v>1449898.82</v>
      </c>
      <c r="H232" s="16">
        <v>1449898.82</v>
      </c>
      <c r="I232" s="25">
        <f t="shared" si="7"/>
        <v>0</v>
      </c>
    </row>
    <row r="233" spans="2:9" s="8" customFormat="1" ht="24">
      <c r="B233" s="11" t="s">
        <v>457</v>
      </c>
      <c r="C233" s="12" t="s">
        <v>458</v>
      </c>
      <c r="D233" s="26">
        <v>0</v>
      </c>
      <c r="E233" s="16">
        <v>1736763.91</v>
      </c>
      <c r="F233" s="16">
        <f t="shared" si="6"/>
        <v>1736763.91</v>
      </c>
      <c r="G233" s="16">
        <v>1736763.91</v>
      </c>
      <c r="H233" s="16">
        <v>342146.25</v>
      </c>
      <c r="I233" s="25">
        <f t="shared" si="7"/>
        <v>0</v>
      </c>
    </row>
    <row r="234" spans="2:9" s="8" customFormat="1" ht="22.5" customHeight="1">
      <c r="B234" s="11" t="s">
        <v>459</v>
      </c>
      <c r="C234" s="12" t="s">
        <v>460</v>
      </c>
      <c r="D234" s="26">
        <v>0</v>
      </c>
      <c r="E234" s="16">
        <v>599845.3</v>
      </c>
      <c r="F234" s="16">
        <f t="shared" si="6"/>
        <v>599845.3</v>
      </c>
      <c r="G234" s="16">
        <v>599845.3</v>
      </c>
      <c r="H234" s="16">
        <v>599845.3</v>
      </c>
      <c r="I234" s="25">
        <f t="shared" si="7"/>
        <v>0</v>
      </c>
    </row>
    <row r="235" spans="2:9" s="8" customFormat="1" ht="24">
      <c r="B235" s="11" t="s">
        <v>461</v>
      </c>
      <c r="C235" s="12" t="s">
        <v>462</v>
      </c>
      <c r="D235" s="26">
        <v>0</v>
      </c>
      <c r="E235" s="16">
        <v>644834.7</v>
      </c>
      <c r="F235" s="16">
        <f t="shared" si="6"/>
        <v>644834.7</v>
      </c>
      <c r="G235" s="16">
        <v>644834.7</v>
      </c>
      <c r="H235" s="16">
        <v>0</v>
      </c>
      <c r="I235" s="25">
        <f t="shared" si="7"/>
        <v>0</v>
      </c>
    </row>
    <row r="236" spans="2:9" s="8" customFormat="1" ht="24">
      <c r="B236" s="11" t="s">
        <v>463</v>
      </c>
      <c r="C236" s="12" t="s">
        <v>464</v>
      </c>
      <c r="D236" s="26">
        <v>0</v>
      </c>
      <c r="E236" s="16">
        <v>124125.85</v>
      </c>
      <c r="F236" s="16">
        <f t="shared" si="6"/>
        <v>124125.85</v>
      </c>
      <c r="G236" s="16">
        <v>124125.85</v>
      </c>
      <c r="H236" s="16">
        <v>124125.85</v>
      </c>
      <c r="I236" s="25">
        <f t="shared" si="7"/>
        <v>0</v>
      </c>
    </row>
    <row r="237" spans="2:9" s="8" customFormat="1" ht="24">
      <c r="B237" s="11" t="s">
        <v>465</v>
      </c>
      <c r="C237" s="12" t="s">
        <v>466</v>
      </c>
      <c r="D237" s="26">
        <v>0</v>
      </c>
      <c r="E237" s="16">
        <v>737189.04</v>
      </c>
      <c r="F237" s="16">
        <f t="shared" si="6"/>
        <v>737189.04</v>
      </c>
      <c r="G237" s="16">
        <v>737189.04</v>
      </c>
      <c r="H237" s="16">
        <v>737189.04</v>
      </c>
      <c r="I237" s="25">
        <f t="shared" si="7"/>
        <v>0</v>
      </c>
    </row>
    <row r="238" spans="2:9" s="8" customFormat="1" ht="24">
      <c r="B238" s="11" t="s">
        <v>467</v>
      </c>
      <c r="C238" s="12" t="s">
        <v>468</v>
      </c>
      <c r="D238" s="26">
        <v>0</v>
      </c>
      <c r="E238" s="16">
        <v>1189787.79</v>
      </c>
      <c r="F238" s="16">
        <f t="shared" si="6"/>
        <v>1189787.79</v>
      </c>
      <c r="G238" s="16">
        <v>1189787.79</v>
      </c>
      <c r="H238" s="16">
        <v>1189787.79</v>
      </c>
      <c r="I238" s="25">
        <f t="shared" si="7"/>
        <v>0</v>
      </c>
    </row>
    <row r="239" spans="2:9" s="8" customFormat="1" ht="48">
      <c r="B239" s="11" t="s">
        <v>469</v>
      </c>
      <c r="C239" s="12" t="s">
        <v>470</v>
      </c>
      <c r="D239" s="26">
        <v>0</v>
      </c>
      <c r="E239" s="16">
        <v>17000000</v>
      </c>
      <c r="F239" s="16">
        <f t="shared" si="6"/>
        <v>17000000</v>
      </c>
      <c r="G239" s="25">
        <v>0</v>
      </c>
      <c r="H239" s="25">
        <v>0</v>
      </c>
      <c r="I239" s="16">
        <f t="shared" si="7"/>
        <v>17000000</v>
      </c>
    </row>
    <row r="240" spans="2:9" s="8" customFormat="1" ht="36">
      <c r="B240" s="11" t="s">
        <v>471</v>
      </c>
      <c r="C240" s="12" t="s">
        <v>472</v>
      </c>
      <c r="D240" s="26">
        <v>0</v>
      </c>
      <c r="E240" s="16">
        <v>4000000</v>
      </c>
      <c r="F240" s="16">
        <f t="shared" si="6"/>
        <v>4000000</v>
      </c>
      <c r="G240" s="25">
        <v>0</v>
      </c>
      <c r="H240" s="25">
        <v>0</v>
      </c>
      <c r="I240" s="16">
        <f t="shared" si="7"/>
        <v>4000000</v>
      </c>
    </row>
    <row r="241" spans="2:9" s="8" customFormat="1" ht="24">
      <c r="B241" s="11" t="s">
        <v>473</v>
      </c>
      <c r="C241" s="12" t="s">
        <v>474</v>
      </c>
      <c r="D241" s="26">
        <v>0</v>
      </c>
      <c r="E241" s="16">
        <v>811327.27</v>
      </c>
      <c r="F241" s="16">
        <f t="shared" si="6"/>
        <v>811327.27</v>
      </c>
      <c r="G241" s="16">
        <v>811327.27</v>
      </c>
      <c r="H241" s="16">
        <v>811327.27</v>
      </c>
      <c r="I241" s="25">
        <f t="shared" si="7"/>
        <v>0</v>
      </c>
    </row>
    <row r="242" spans="2:9" s="8" customFormat="1" ht="24">
      <c r="B242" s="11" t="s">
        <v>475</v>
      </c>
      <c r="C242" s="12" t="s">
        <v>476</v>
      </c>
      <c r="D242" s="26">
        <v>0</v>
      </c>
      <c r="E242" s="16">
        <v>1216644.03</v>
      </c>
      <c r="F242" s="16">
        <f t="shared" si="6"/>
        <v>1216644.03</v>
      </c>
      <c r="G242" s="16">
        <v>1216644.03</v>
      </c>
      <c r="H242" s="16">
        <v>1216644.03</v>
      </c>
      <c r="I242" s="25">
        <f t="shared" si="7"/>
        <v>0</v>
      </c>
    </row>
    <row r="243" spans="2:9" s="8" customFormat="1" ht="36">
      <c r="B243" s="11" t="s">
        <v>477</v>
      </c>
      <c r="C243" s="12" t="s">
        <v>478</v>
      </c>
      <c r="D243" s="26">
        <v>0</v>
      </c>
      <c r="E243" s="16">
        <v>66215.67</v>
      </c>
      <c r="F243" s="16">
        <f t="shared" si="6"/>
        <v>66215.67</v>
      </c>
      <c r="G243" s="16">
        <v>66215.67</v>
      </c>
      <c r="H243" s="16">
        <v>66215.67</v>
      </c>
      <c r="I243" s="25">
        <f t="shared" si="7"/>
        <v>0</v>
      </c>
    </row>
    <row r="244" spans="2:9" s="8" customFormat="1" ht="24">
      <c r="B244" s="11" t="s">
        <v>479</v>
      </c>
      <c r="C244" s="12" t="s">
        <v>480</v>
      </c>
      <c r="D244" s="26">
        <v>0</v>
      </c>
      <c r="E244" s="16">
        <v>277038.81</v>
      </c>
      <c r="F244" s="16">
        <f t="shared" si="6"/>
        <v>277038.81</v>
      </c>
      <c r="G244" s="16">
        <v>277038.81</v>
      </c>
      <c r="H244" s="16">
        <v>277038.81</v>
      </c>
      <c r="I244" s="25">
        <f t="shared" si="7"/>
        <v>0</v>
      </c>
    </row>
    <row r="245" spans="2:9" s="8" customFormat="1" ht="22.5" customHeight="1">
      <c r="B245" s="11" t="s">
        <v>481</v>
      </c>
      <c r="C245" s="12" t="s">
        <v>482</v>
      </c>
      <c r="D245" s="26">
        <v>0</v>
      </c>
      <c r="E245" s="16">
        <v>1010727.73</v>
      </c>
      <c r="F245" s="16">
        <f t="shared" si="6"/>
        <v>1010727.73</v>
      </c>
      <c r="G245" s="16">
        <v>1010727.73</v>
      </c>
      <c r="H245" s="16">
        <v>1010727.73</v>
      </c>
      <c r="I245" s="25">
        <f t="shared" si="7"/>
        <v>0</v>
      </c>
    </row>
    <row r="246" spans="2:9" s="8" customFormat="1" ht="22.5" customHeight="1">
      <c r="B246" s="11" t="s">
        <v>483</v>
      </c>
      <c r="C246" s="12" t="s">
        <v>484</v>
      </c>
      <c r="D246" s="26">
        <v>0</v>
      </c>
      <c r="E246" s="16">
        <v>2487805.6</v>
      </c>
      <c r="F246" s="16">
        <f t="shared" si="6"/>
        <v>2487805.6</v>
      </c>
      <c r="G246" s="16">
        <v>2487805.6</v>
      </c>
      <c r="H246" s="16">
        <v>2487805.6</v>
      </c>
      <c r="I246" s="25">
        <f t="shared" si="7"/>
        <v>0</v>
      </c>
    </row>
    <row r="247" spans="2:9" s="8" customFormat="1" ht="36">
      <c r="B247" s="11" t="s">
        <v>485</v>
      </c>
      <c r="C247" s="12" t="s">
        <v>486</v>
      </c>
      <c r="D247" s="26">
        <v>0</v>
      </c>
      <c r="E247" s="16">
        <v>212196.55</v>
      </c>
      <c r="F247" s="16">
        <f t="shared" si="6"/>
        <v>212196.55</v>
      </c>
      <c r="G247" s="16">
        <v>212196.55</v>
      </c>
      <c r="H247" s="16">
        <v>212196.55</v>
      </c>
      <c r="I247" s="25">
        <f t="shared" si="7"/>
        <v>0</v>
      </c>
    </row>
    <row r="248" spans="2:9" s="8" customFormat="1" ht="24">
      <c r="B248" s="11" t="s">
        <v>487</v>
      </c>
      <c r="C248" s="12" t="s">
        <v>488</v>
      </c>
      <c r="D248" s="26">
        <v>0</v>
      </c>
      <c r="E248" s="16">
        <v>190000</v>
      </c>
      <c r="F248" s="16">
        <f t="shared" si="6"/>
        <v>190000</v>
      </c>
      <c r="G248" s="16">
        <v>186686.26</v>
      </c>
      <c r="H248" s="25">
        <v>0</v>
      </c>
      <c r="I248" s="16">
        <f t="shared" si="7"/>
        <v>3313.7399999999907</v>
      </c>
    </row>
    <row r="249" spans="2:9" s="8" customFormat="1" ht="24">
      <c r="B249" s="11" t="s">
        <v>489</v>
      </c>
      <c r="C249" s="12" t="s">
        <v>490</v>
      </c>
      <c r="D249" s="26">
        <v>0</v>
      </c>
      <c r="E249" s="16">
        <v>93182.8</v>
      </c>
      <c r="F249" s="16">
        <f t="shared" si="6"/>
        <v>93182.8</v>
      </c>
      <c r="G249" s="16">
        <v>93182.8</v>
      </c>
      <c r="H249" s="16">
        <v>93182.8</v>
      </c>
      <c r="I249" s="25">
        <f t="shared" si="7"/>
        <v>0</v>
      </c>
    </row>
    <row r="250" spans="2:9" s="8" customFormat="1" ht="36">
      <c r="B250" s="11" t="s">
        <v>491</v>
      </c>
      <c r="C250" s="12" t="s">
        <v>492</v>
      </c>
      <c r="D250" s="26">
        <v>0</v>
      </c>
      <c r="E250" s="16">
        <v>93182.8</v>
      </c>
      <c r="F250" s="16">
        <f t="shared" si="6"/>
        <v>93182.8</v>
      </c>
      <c r="G250" s="16">
        <v>93182.8</v>
      </c>
      <c r="H250" s="16">
        <v>93182.8</v>
      </c>
      <c r="I250" s="25">
        <f t="shared" si="7"/>
        <v>0</v>
      </c>
    </row>
    <row r="251" spans="2:9" s="8" customFormat="1" ht="24">
      <c r="B251" s="11" t="s">
        <v>493</v>
      </c>
      <c r="C251" s="12" t="s">
        <v>494</v>
      </c>
      <c r="D251" s="26">
        <v>0</v>
      </c>
      <c r="E251" s="16">
        <v>149237.86</v>
      </c>
      <c r="F251" s="16">
        <f t="shared" si="6"/>
        <v>149237.86</v>
      </c>
      <c r="G251" s="16">
        <v>149237.86</v>
      </c>
      <c r="H251" s="16">
        <v>149237.86</v>
      </c>
      <c r="I251" s="25">
        <f t="shared" si="7"/>
        <v>0</v>
      </c>
    </row>
    <row r="252" spans="2:9" s="8" customFormat="1" ht="24">
      <c r="B252" s="11" t="s">
        <v>495</v>
      </c>
      <c r="C252" s="12" t="s">
        <v>496</v>
      </c>
      <c r="D252" s="26">
        <v>0</v>
      </c>
      <c r="E252" s="16">
        <v>353351.1</v>
      </c>
      <c r="F252" s="16">
        <f t="shared" si="6"/>
        <v>353351.1</v>
      </c>
      <c r="G252" s="25">
        <v>0</v>
      </c>
      <c r="H252" s="25">
        <v>0</v>
      </c>
      <c r="I252" s="16">
        <f t="shared" si="7"/>
        <v>353351.1</v>
      </c>
    </row>
    <row r="253" spans="2:9" s="8" customFormat="1" ht="36">
      <c r="B253" s="11" t="s">
        <v>497</v>
      </c>
      <c r="C253" s="12" t="s">
        <v>498</v>
      </c>
      <c r="D253" s="26">
        <v>0</v>
      </c>
      <c r="E253" s="16">
        <v>351880.05</v>
      </c>
      <c r="F253" s="16">
        <f t="shared" si="6"/>
        <v>351880.05</v>
      </c>
      <c r="G253" s="25">
        <v>0</v>
      </c>
      <c r="H253" s="25">
        <v>0</v>
      </c>
      <c r="I253" s="16">
        <f t="shared" si="7"/>
        <v>351880.05</v>
      </c>
    </row>
    <row r="254" spans="2:9" s="8" customFormat="1" ht="36">
      <c r="B254" s="11" t="s">
        <v>499</v>
      </c>
      <c r="C254" s="12" t="s">
        <v>500</v>
      </c>
      <c r="D254" s="26">
        <v>0</v>
      </c>
      <c r="E254" s="16">
        <v>4862622.79</v>
      </c>
      <c r="F254" s="16">
        <f t="shared" si="6"/>
        <v>4862622.79</v>
      </c>
      <c r="G254" s="25">
        <v>0</v>
      </c>
      <c r="H254" s="25">
        <v>0</v>
      </c>
      <c r="I254" s="16">
        <f t="shared" si="7"/>
        <v>4862622.79</v>
      </c>
    </row>
    <row r="255" spans="2:9" s="8" customFormat="1" ht="36">
      <c r="B255" s="11" t="s">
        <v>501</v>
      </c>
      <c r="C255" s="12" t="s">
        <v>502</v>
      </c>
      <c r="D255" s="26">
        <v>0</v>
      </c>
      <c r="E255" s="16">
        <v>1379566.9</v>
      </c>
      <c r="F255" s="16">
        <f t="shared" si="6"/>
        <v>1379566.9</v>
      </c>
      <c r="G255" s="25">
        <v>0</v>
      </c>
      <c r="H255" s="25">
        <v>0</v>
      </c>
      <c r="I255" s="16">
        <f t="shared" si="7"/>
        <v>1379566.9</v>
      </c>
    </row>
    <row r="256" spans="2:9" s="8" customFormat="1" ht="22.5" customHeight="1">
      <c r="B256" s="11" t="s">
        <v>503</v>
      </c>
      <c r="C256" s="12" t="s">
        <v>504</v>
      </c>
      <c r="D256" s="16">
        <v>23954220</v>
      </c>
      <c r="E256" s="16">
        <v>1980861.23</v>
      </c>
      <c r="F256" s="16">
        <f t="shared" si="6"/>
        <v>25935081.23</v>
      </c>
      <c r="G256" s="16">
        <v>25611540.56</v>
      </c>
      <c r="H256" s="16">
        <v>25611540.56</v>
      </c>
      <c r="I256" s="16">
        <f t="shared" si="7"/>
        <v>323540.6700000018</v>
      </c>
    </row>
    <row r="257" spans="2:9" s="8" customFormat="1" ht="12" customHeight="1">
      <c r="B257" s="13"/>
      <c r="C257" s="14" t="s">
        <v>11</v>
      </c>
      <c r="D257" s="17">
        <f aca="true" t="shared" si="8" ref="D257:I257">SUM(D12:D256)</f>
        <v>23954220</v>
      </c>
      <c r="E257" s="17">
        <f t="shared" si="8"/>
        <v>506608488.52000004</v>
      </c>
      <c r="F257" s="17">
        <f t="shared" si="8"/>
        <v>530562708.52000004</v>
      </c>
      <c r="G257" s="17">
        <f t="shared" si="8"/>
        <v>465040787.44000006</v>
      </c>
      <c r="H257" s="17">
        <f t="shared" si="8"/>
        <v>449256735.14</v>
      </c>
      <c r="I257" s="17">
        <f t="shared" si="8"/>
        <v>65521921.08</v>
      </c>
    </row>
    <row r="258" spans="4:9" s="8" customFormat="1" ht="12" customHeight="1">
      <c r="D258" s="21"/>
      <c r="E258" s="21"/>
      <c r="F258" s="21"/>
      <c r="G258" s="21"/>
      <c r="H258" s="21"/>
      <c r="I258" s="21"/>
    </row>
    <row r="259" spans="4:9" s="8" customFormat="1" ht="12" customHeight="1">
      <c r="D259" s="21"/>
      <c r="E259" s="21"/>
      <c r="F259" s="21"/>
      <c r="G259" s="21"/>
      <c r="H259" s="21"/>
      <c r="I259" s="21"/>
    </row>
    <row r="260" spans="4:9" s="8" customFormat="1" ht="12" customHeight="1">
      <c r="D260" s="21"/>
      <c r="E260" s="21"/>
      <c r="F260" s="21"/>
      <c r="G260" s="21"/>
      <c r="H260" s="21"/>
      <c r="I260" s="21"/>
    </row>
    <row r="261" spans="4:9" s="8" customFormat="1" ht="52.5" customHeight="1" hidden="1">
      <c r="D261" s="21"/>
      <c r="E261" s="21"/>
      <c r="F261" s="21"/>
      <c r="G261" s="21"/>
      <c r="H261" s="21"/>
      <c r="I261" s="21"/>
    </row>
    <row r="262" spans="4:9" s="8" customFormat="1" ht="12" customHeight="1">
      <c r="D262" s="21"/>
      <c r="E262" s="21"/>
      <c r="F262" s="21"/>
      <c r="G262" s="21"/>
      <c r="H262" s="21"/>
      <c r="I262" s="21"/>
    </row>
    <row r="263" spans="4:9" s="8" customFormat="1" ht="12" customHeight="1">
      <c r="D263" s="21"/>
      <c r="E263" s="21"/>
      <c r="F263" s="21"/>
      <c r="G263" s="21"/>
      <c r="H263" s="21"/>
      <c r="I263" s="21"/>
    </row>
    <row r="264" spans="4:9" s="8" customFormat="1" ht="13.5" customHeight="1">
      <c r="D264" s="21"/>
      <c r="E264" s="21"/>
      <c r="F264" s="21"/>
      <c r="G264" s="21"/>
      <c r="H264" s="21"/>
      <c r="I264" s="21"/>
    </row>
    <row r="265" spans="4:9" s="8" customFormat="1" ht="13.5" customHeight="1">
      <c r="D265" s="21"/>
      <c r="E265" s="21"/>
      <c r="F265" s="21"/>
      <c r="G265" s="21"/>
      <c r="H265" s="21"/>
      <c r="I265" s="21"/>
    </row>
    <row r="266" spans="4:9" s="8" customFormat="1" ht="12" customHeight="1">
      <c r="D266" s="21"/>
      <c r="E266" s="21"/>
      <c r="F266" s="21"/>
      <c r="G266" s="21"/>
      <c r="H266" s="21"/>
      <c r="I266" s="21"/>
    </row>
    <row r="267" spans="1:8" ht="12">
      <c r="A267" s="4"/>
      <c r="B267" s="5"/>
      <c r="C267" s="6"/>
      <c r="D267" s="22"/>
      <c r="E267" s="22"/>
      <c r="F267" s="22"/>
      <c r="G267" s="22"/>
      <c r="H267" s="22"/>
    </row>
  </sheetData>
  <sheetProtection selectLockedCells="1"/>
  <mergeCells count="9">
    <mergeCell ref="B2:I2"/>
    <mergeCell ref="B5:I5"/>
    <mergeCell ref="B6:I6"/>
    <mergeCell ref="B7:I7"/>
    <mergeCell ref="A4:J4"/>
    <mergeCell ref="B9:C11"/>
    <mergeCell ref="D9:H9"/>
    <mergeCell ref="I9:I10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0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ADMINI08</cp:lastModifiedBy>
  <cp:lastPrinted>2020-02-18T00:28:54Z</cp:lastPrinted>
  <dcterms:created xsi:type="dcterms:W3CDTF">2017-12-21T15:10:09Z</dcterms:created>
  <dcterms:modified xsi:type="dcterms:W3CDTF">2020-02-18T00:28:59Z</dcterms:modified>
  <cp:category/>
  <cp:version/>
  <cp:contentType/>
  <cp:contentStatus/>
</cp:coreProperties>
</file>