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3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'CSPC'!$A$1:$J$52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<sst xmlns="http://schemas.openxmlformats.org/spreadsheetml/2006/main" count="47" uniqueCount="37">
  <si>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</si>
  <si>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</si>
  <si>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</si>
  <si>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</si>
  <si>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</si>
  <si>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</si>
  <si>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</si>
  <si>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</si>
  <si>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</si>
  <si>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</si>
  <si>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</si>
  <si>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</si>
  <si>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</si>
  <si>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</si>
  <si>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</si>
  <si>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</si>
  <si>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</si>
  <si>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</si>
  <si>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</si>
  <si>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</si>
  <si>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</si>
  <si>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</si>
  <si>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</si>
  <si>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</si>
  <si>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</si>
  <si>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</si>
  <si>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</si>
  <si>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INSTITUTO DEL DEPORTE Y LA RECREACIÓN DEL ESTADO DE QUERÉTARO</t>
  </si>
  <si>
    <t>Bajo protesta de decir verdad declaramos que los Estados Financieros y sus Notas son razonablemente correctos y responsabilidad del emisor.</t>
  </si>
  <si>
    <t>MARKUS JAVIER LÓPEZ WINKLER</t>
  </si>
  <si>
    <t>DIRECTOR GENERAL</t>
  </si>
  <si>
    <t>DIRECTOR DE ADMINISTRACIÓN Y FINANZAS</t>
  </si>
  <si>
    <t>M. EN A. MARÍA VIRGINIA CASTRO GALLARDO</t>
  </si>
  <si>
    <t>C.P. LEONARDO MUÑOZ SOTO</t>
  </si>
  <si>
    <t>JEFE DEL DEPARTAMENTO DE RECURSOS FINANCIEROS</t>
  </si>
  <si>
    <t>CONTADOR DE EGRESOS</t>
  </si>
  <si>
    <t>M. EN A. FRANCISCO JAVIER TREJO RIVERA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</si>
</sst>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164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3" fontId="43" fillId="33" borderId="10" xfId="0" applyNumberFormat="1" applyFont="1" applyFill="1" applyBorder="1" applyAlignment="1" applyProtection="1">
      <alignment vertical="center" wrapText="1"/>
      <protection/>
    </xf>
    <xf numFmtId="3" fontId="43" fillId="33" borderId="11" xfId="0" applyNumberFormat="1" applyFont="1" applyFill="1" applyBorder="1" applyAlignment="1" applyProtection="1">
      <alignment vertical="center" wrapText="1"/>
      <protection/>
    </xf>
    <xf numFmtId="3" fontId="43" fillId="33" borderId="0" xfId="0" applyNumberFormat="1" applyFont="1" applyFill="1" applyBorder="1" applyAlignment="1" applyProtection="1">
      <alignment vertical="center" wrapText="1"/>
      <protection/>
    </xf>
    <xf numFmtId="3" fontId="42" fillId="33" borderId="10" xfId="0" applyNumberFormat="1" applyFont="1" applyFill="1" applyBorder="1" applyAlignment="1" applyProtection="1">
      <alignment/>
      <protection/>
    </xf>
    <xf numFmtId="3" fontId="42" fillId="33" borderId="11" xfId="0" applyNumberFormat="1" applyFont="1" applyFill="1" applyBorder="1" applyAlignment="1" applyProtection="1">
      <alignment/>
      <protection/>
    </xf>
    <xf numFmtId="3" fontId="42" fillId="33" borderId="0" xfId="0" applyNumberFormat="1" applyFont="1" applyFill="1" applyBorder="1" applyAlignment="1" applyProtection="1">
      <alignment/>
      <protection/>
    </xf>
    <xf numFmtId="3" fontId="42" fillId="4" borderId="10" xfId="0" applyNumberFormat="1" applyFont="1" applyFill="1" applyBorder="1" applyAlignment="1" applyProtection="1">
      <alignment/>
      <protection locked="0"/>
    </xf>
    <xf numFmtId="3" fontId="42" fillId="4" borderId="11" xfId="0" applyNumberFormat="1" applyFont="1" applyFill="1" applyBorder="1" applyAlignment="1" applyProtection="1">
      <alignment/>
      <protection locked="0"/>
    </xf>
    <xf numFmtId="3" fontId="42" fillId="4" borderId="0" xfId="0" applyNumberFormat="1" applyFont="1" applyFill="1" applyBorder="1" applyAlignment="1" applyProtection="1">
      <alignment/>
      <protection locked="0"/>
    </xf>
    <xf numFmtId="3" fontId="43" fillId="33" borderId="10" xfId="0" applyNumberFormat="1" applyFont="1" applyFill="1" applyBorder="1" applyAlignment="1" applyProtection="1">
      <alignment wrapText="1"/>
      <protection/>
    </xf>
    <xf numFmtId="3" fontId="43" fillId="33" borderId="11" xfId="0" applyNumberFormat="1" applyFont="1" applyFill="1" applyBorder="1" applyAlignment="1" applyProtection="1">
      <alignment wrapText="1"/>
      <protection/>
    </xf>
    <xf numFmtId="3" fontId="43" fillId="33" borderId="0" xfId="0" applyNumberFormat="1" applyFont="1" applyFill="1" applyBorder="1" applyAlignment="1" applyProtection="1">
      <alignment wrapText="1"/>
      <protection/>
    </xf>
    <xf numFmtId="3" fontId="42" fillId="33" borderId="10" xfId="0" applyNumberFormat="1" applyFont="1" applyFill="1" applyBorder="1" applyAlignment="1" applyProtection="1">
      <alignment/>
      <protection locked="0"/>
    </xf>
    <xf numFmtId="3" fontId="42" fillId="33" borderId="11" xfId="0" applyNumberFormat="1" applyFont="1" applyFill="1" applyBorder="1" applyAlignment="1" applyProtection="1">
      <alignment/>
      <protection locked="0"/>
    </xf>
    <xf numFmtId="3" fontId="42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Fill="1" applyAlignment="1">
      <alignment/>
    </xf>
    <xf numFmtId="3" fontId="42" fillId="33" borderId="10" xfId="0" applyNumberFormat="1" applyFont="1" applyFill="1" applyBorder="1" applyAlignment="1" applyProtection="1">
      <alignment wrapText="1"/>
      <protection/>
    </xf>
    <xf numFmtId="3" fontId="42" fillId="33" borderId="11" xfId="0" applyNumberFormat="1" applyFont="1" applyFill="1" applyBorder="1" applyAlignment="1" applyProtection="1">
      <alignment wrapText="1"/>
      <protection/>
    </xf>
    <xf numFmtId="3" fontId="42" fillId="33" borderId="0" xfId="0" applyNumberFormat="1" applyFont="1" applyFill="1" applyBorder="1" applyAlignment="1" applyProtection="1">
      <alignment wrapText="1"/>
      <protection/>
    </xf>
    <xf numFmtId="0" fontId="4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16" borderId="12" xfId="0" applyFont="1" applyFill="1" applyBorder="1" applyAlignment="1">
      <alignment horizontal="center" vertical="center" wrapText="1"/>
    </xf>
    <xf numFmtId="0" fontId="43" fillId="16" borderId="13" xfId="0" applyFont="1" applyFill="1" applyBorder="1" applyAlignment="1">
      <alignment horizontal="center" vertical="center" wrapText="1"/>
    </xf>
    <xf numFmtId="0" fontId="43" fillId="16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3" fontId="42" fillId="33" borderId="16" xfId="0" applyNumberFormat="1" applyFont="1" applyFill="1" applyBorder="1" applyAlignment="1" applyProtection="1">
      <alignment/>
      <protection/>
    </xf>
    <xf numFmtId="0" fontId="43" fillId="33" borderId="15" xfId="0" applyFont="1" applyFill="1" applyBorder="1" applyAlignment="1">
      <alignment vertical="center"/>
    </xf>
    <xf numFmtId="3" fontId="43" fillId="33" borderId="16" xfId="0" applyNumberFormat="1" applyFont="1" applyFill="1" applyBorder="1" applyAlignment="1" applyProtection="1">
      <alignment wrapText="1"/>
      <protection/>
    </xf>
    <xf numFmtId="0" fontId="42" fillId="33" borderId="15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164" fontId="42" fillId="33" borderId="19" xfId="0" applyNumberFormat="1" applyFont="1" applyFill="1" applyBorder="1" applyAlignment="1" applyProtection="1">
      <alignment/>
      <protection/>
    </xf>
    <xf numFmtId="164" fontId="42" fillId="33" borderId="20" xfId="0" applyNumberFormat="1" applyFont="1" applyFill="1" applyBorder="1" applyAlignment="1" applyProtection="1">
      <alignment/>
      <protection/>
    </xf>
    <xf numFmtId="164" fontId="42" fillId="33" borderId="18" xfId="0" applyNumberFormat="1" applyFont="1" applyFill="1" applyBorder="1" applyAlignment="1" applyProtection="1">
      <alignment/>
      <protection/>
    </xf>
    <xf numFmtId="164" fontId="42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3" fillId="16" borderId="22" xfId="0" applyFont="1" applyFill="1" applyBorder="1" applyAlignment="1">
      <alignment horizontal="center" vertical="center" wrapText="1"/>
    </xf>
    <xf numFmtId="0" fontId="43" fillId="16" borderId="23" xfId="0" applyFont="1" applyFill="1" applyBorder="1" applyAlignment="1">
      <alignment horizontal="center" vertical="center" wrapText="1"/>
    </xf>
    <xf numFmtId="0" fontId="43" fillId="16" borderId="17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2" fillId="33" borderId="15" xfId="0" applyFont="1" applyFill="1" applyBorder="1" applyAlignment="1">
      <alignment horizontal="left" vertical="center" wrapText="1"/>
    </xf>
    <xf numFmtId="0" fontId="42" fillId="33" borderId="24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center"/>
    </xf>
    <xf numFmtId="0" fontId="43" fillId="16" borderId="25" xfId="0" applyFont="1" applyFill="1" applyBorder="1" applyAlignment="1">
      <alignment horizontal="center" vertical="center" wrapText="1"/>
    </xf>
    <xf numFmtId="0" fontId="43" fillId="16" borderId="26" xfId="0" applyFont="1" applyFill="1" applyBorder="1" applyAlignment="1">
      <alignment horizontal="center" vertical="center" wrapText="1"/>
    </xf>
    <xf numFmtId="0" fontId="43" fillId="16" borderId="27" xfId="0" applyFont="1" applyFill="1" applyBorder="1" applyAlignment="1">
      <alignment horizontal="center" vertical="center" wrapText="1"/>
    </xf>
    <xf numFmtId="0" fontId="43" fillId="16" borderId="28" xfId="0" applyFont="1" applyFill="1" applyBorder="1" applyAlignment="1">
      <alignment horizontal="center" vertical="center" wrapText="1"/>
    </xf>
    <xf numFmtId="0" fontId="43" fillId="16" borderId="29" xfId="0" applyFont="1" applyFill="1" applyBorder="1" applyAlignment="1">
      <alignment horizontal="center" vertical="center" wrapText="1"/>
    </xf>
    <xf numFmtId="0" fontId="24" fillId="33" borderId="0" xfId="53" applyFont="1" applyFill="1" applyAlignment="1">
      <alignment horizontal="left" vertical="top" wrapText="1"/>
      <protection/>
    </xf>
    <xf numFmtId="0" fontId="0" fillId="33" borderId="0" xfId="0" applyFont="1" applyFill="1" applyAlignment="1">
      <alignment/>
    </xf>
    <xf numFmtId="0" fontId="0" fillId="33" borderId="30" xfId="0" applyFont="1" applyFill="1" applyBorder="1" applyAlignment="1">
      <alignment/>
    </xf>
    <xf numFmtId="0" fontId="42" fillId="33" borderId="0" xfId="0" applyFont="1" applyFill="1" applyAlignment="1">
      <alignment horizontal="center"/>
    </xf>
    <xf numFmtId="0" fontId="42" fillId="33" borderId="31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BreakPreview" zoomScale="70" zoomScaleNormal="70" zoomScaleSheetLayoutView="70" zoomScalePageLayoutView="0" workbookViewId="0" topLeftCell="A1">
      <selection activeCell="F15" sqref="F15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7" width="17.421875" style="1" customWidth="1"/>
    <col min="8" max="8" width="15.00390625" style="1" customWidth="1"/>
    <col min="9" max="9" width="15.14062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3" t="s">
        <v>27</v>
      </c>
      <c r="C2" s="43"/>
      <c r="D2" s="43"/>
      <c r="E2" s="43"/>
      <c r="F2" s="43"/>
      <c r="G2" s="43"/>
      <c r="H2" s="43"/>
      <c r="I2" s="43"/>
    </row>
    <row r="3" spans="2:9" ht="12.75" customHeight="1">
      <c r="B3" s="43" t="s">
        <v>24</v>
      </c>
      <c r="C3" s="43"/>
      <c r="D3" s="43"/>
      <c r="E3" s="43"/>
      <c r="F3" s="43"/>
      <c r="G3" s="43"/>
      <c r="H3" s="43"/>
      <c r="I3" s="43"/>
    </row>
    <row r="4" spans="2:9" ht="12">
      <c r="B4" s="43" t="s">
        <v>25</v>
      </c>
      <c r="C4" s="43"/>
      <c r="D4" s="43"/>
      <c r="E4" s="43"/>
      <c r="F4" s="43"/>
      <c r="G4" s="43"/>
      <c r="H4" s="43"/>
      <c r="I4" s="43"/>
    </row>
    <row r="5" spans="2:9" ht="12">
      <c r="B5" s="53" t="s">
        <v>22</v>
      </c>
      <c r="C5" s="53"/>
      <c r="D5" s="53"/>
      <c r="E5" s="53"/>
      <c r="F5" s="53"/>
      <c r="G5" s="53"/>
      <c r="H5" s="53"/>
      <c r="I5" s="53"/>
    </row>
    <row r="6" spans="2:9" ht="12">
      <c r="B6" s="53" t="s">
        <v>21</v>
      </c>
      <c r="C6" s="53"/>
      <c r="D6" s="53"/>
      <c r="E6" s="53"/>
      <c r="F6" s="53"/>
      <c r="G6" s="53"/>
      <c r="H6" s="53"/>
      <c r="I6" s="53"/>
    </row>
    <row r="7" spans="2:9" ht="12">
      <c r="B7" s="53" t="s">
        <v>26</v>
      </c>
      <c r="C7" s="53"/>
      <c r="D7" s="53"/>
      <c r="E7" s="53"/>
      <c r="F7" s="53"/>
      <c r="G7" s="53"/>
      <c r="H7" s="53"/>
      <c r="I7" s="53"/>
    </row>
    <row r="8" spans="2:9" ht="12">
      <c r="B8" s="53" t="s">
        <v>20</v>
      </c>
      <c r="C8" s="53"/>
      <c r="D8" s="53"/>
      <c r="E8" s="53"/>
      <c r="F8" s="53"/>
      <c r="G8" s="53"/>
      <c r="H8" s="53"/>
      <c r="I8" s="53"/>
    </row>
    <row r="9" spans="2:9" ht="12" thickBot="1">
      <c r="B9" s="28"/>
      <c r="C9" s="28"/>
      <c r="D9" s="28"/>
      <c r="E9" s="28"/>
      <c r="F9" s="28"/>
      <c r="G9" s="28"/>
      <c r="H9" s="28"/>
      <c r="I9" s="28"/>
    </row>
    <row r="10" spans="2:9" ht="12" thickBot="1">
      <c r="B10" s="44" t="s">
        <v>19</v>
      </c>
      <c r="C10" s="45"/>
      <c r="D10" s="54" t="s">
        <v>18</v>
      </c>
      <c r="E10" s="55"/>
      <c r="F10" s="55"/>
      <c r="G10" s="55"/>
      <c r="H10" s="56"/>
      <c r="I10" s="57" t="s">
        <v>23</v>
      </c>
    </row>
    <row r="11" spans="2:9" ht="50.25" customHeight="1" thickBot="1">
      <c r="B11" s="46"/>
      <c r="C11" s="47"/>
      <c r="D11" s="29" t="s">
        <v>17</v>
      </c>
      <c r="E11" s="30" t="s">
        <v>16</v>
      </c>
      <c r="F11" s="30" t="s">
        <v>15</v>
      </c>
      <c r="G11" s="29" t="s">
        <v>14</v>
      </c>
      <c r="H11" s="31" t="s">
        <v>13</v>
      </c>
      <c r="I11" s="58"/>
    </row>
    <row r="12" spans="2:9" ht="12">
      <c r="B12" s="32"/>
      <c r="C12" s="27"/>
      <c r="D12" s="11"/>
      <c r="E12" s="10"/>
      <c r="F12" s="12"/>
      <c r="G12" s="11"/>
      <c r="H12" s="10"/>
      <c r="I12" s="33"/>
    </row>
    <row r="13" spans="1:10" s="22" customFormat="1" ht="12.75" customHeight="1">
      <c r="A13" s="2"/>
      <c r="B13" s="34"/>
      <c r="C13" s="26"/>
      <c r="D13" s="11"/>
      <c r="E13" s="23"/>
      <c r="F13" s="25"/>
      <c r="G13" s="24"/>
      <c r="H13" s="23"/>
      <c r="I13" s="33"/>
      <c r="J13" s="2"/>
    </row>
    <row r="14" spans="2:9" ht="12">
      <c r="B14" s="51" t="s">
        <v>12</v>
      </c>
      <c r="C14" s="52"/>
      <c r="D14" s="17">
        <f>+D15+D16+D17+D20+D21+D24</f>
        <v>106362969.74</v>
      </c>
      <c r="E14" s="16">
        <f>+E15+E16+E17+E20+E21+E24</f>
        <v>-14735527.77</v>
      </c>
      <c r="F14" s="18">
        <f>+F15+F16+F17+F20+F21+F24</f>
        <v>91627441.97</v>
      </c>
      <c r="G14" s="17">
        <f>+G15+G16+G17+G20+G21+G24</f>
        <v>88669852.11</v>
      </c>
      <c r="H14" s="16">
        <f>+H15+H16+H17+H20+H21+H24</f>
        <v>87168931.41</v>
      </c>
      <c r="I14" s="35">
        <f aca="true" t="shared" si="0" ref="I14:I24">+F14-G14</f>
        <v>2957589.8599999994</v>
      </c>
    </row>
    <row r="15" spans="2:9" ht="12">
      <c r="B15" s="36" t="s">
        <v>10</v>
      </c>
      <c r="C15" s="4"/>
      <c r="D15" s="14">
        <v>106362969.74</v>
      </c>
      <c r="E15" s="13">
        <v>-14735527.77</v>
      </c>
      <c r="F15" s="15">
        <f>D15+E15</f>
        <v>91627441.97</v>
      </c>
      <c r="G15" s="14">
        <v>88669852.11</v>
      </c>
      <c r="H15" s="13">
        <v>87168931.41</v>
      </c>
      <c r="I15" s="33">
        <f t="shared" si="0"/>
        <v>2957589.8599999994</v>
      </c>
    </row>
    <row r="16" spans="2:9" ht="12">
      <c r="B16" s="36" t="s">
        <v>9</v>
      </c>
      <c r="C16" s="4"/>
      <c r="D16" s="14">
        <v>0</v>
      </c>
      <c r="E16" s="13">
        <v>0</v>
      </c>
      <c r="F16" s="15">
        <f>D16+E16</f>
        <v>0</v>
      </c>
      <c r="G16" s="14">
        <v>0</v>
      </c>
      <c r="H16" s="13">
        <v>0</v>
      </c>
      <c r="I16" s="33">
        <f t="shared" si="0"/>
        <v>0</v>
      </c>
    </row>
    <row r="17" spans="2:9" ht="12">
      <c r="B17" s="36" t="s">
        <v>8</v>
      </c>
      <c r="C17" s="4"/>
      <c r="D17" s="11">
        <f>+D18+D19</f>
        <v>0</v>
      </c>
      <c r="E17" s="10">
        <f>+E18+E19</f>
        <v>0</v>
      </c>
      <c r="F17" s="12">
        <f>+F18+F19</f>
        <v>0</v>
      </c>
      <c r="G17" s="11">
        <f>+G18+G19</f>
        <v>0</v>
      </c>
      <c r="H17" s="10">
        <f>+H18+H19</f>
        <v>0</v>
      </c>
      <c r="I17" s="33">
        <f t="shared" si="0"/>
        <v>0</v>
      </c>
    </row>
    <row r="18" spans="2:9" ht="12">
      <c r="B18" s="36" t="s">
        <v>7</v>
      </c>
      <c r="C18" s="4"/>
      <c r="D18" s="14">
        <v>0</v>
      </c>
      <c r="E18" s="13">
        <v>0</v>
      </c>
      <c r="F18" s="15">
        <v>0</v>
      </c>
      <c r="G18" s="14">
        <v>0</v>
      </c>
      <c r="H18" s="13">
        <v>0</v>
      </c>
      <c r="I18" s="33">
        <f t="shared" si="0"/>
        <v>0</v>
      </c>
    </row>
    <row r="19" spans="2:9" ht="12">
      <c r="B19" s="36" t="s">
        <v>6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3">
        <f t="shared" si="0"/>
        <v>0</v>
      </c>
    </row>
    <row r="20" spans="2:9" ht="12">
      <c r="B20" s="36" t="s">
        <v>5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3">
        <f t="shared" si="0"/>
        <v>0</v>
      </c>
    </row>
    <row r="21" spans="2:9" ht="25.5" customHeight="1">
      <c r="B21" s="49" t="s">
        <v>4</v>
      </c>
      <c r="C21" s="50"/>
      <c r="D21" s="11">
        <f>+D22+D23</f>
        <v>0</v>
      </c>
      <c r="E21" s="10">
        <f>+E22+E23</f>
        <v>0</v>
      </c>
      <c r="F21" s="12">
        <f>+F22+F23</f>
        <v>0</v>
      </c>
      <c r="G21" s="11">
        <f>+G22+G23</f>
        <v>0</v>
      </c>
      <c r="H21" s="10">
        <f>+H22+H23</f>
        <v>0</v>
      </c>
      <c r="I21" s="33">
        <f t="shared" si="0"/>
        <v>0</v>
      </c>
    </row>
    <row r="22" spans="2:9" ht="12">
      <c r="B22" s="36" t="s">
        <v>3</v>
      </c>
      <c r="C22" s="4"/>
      <c r="D22" s="14">
        <v>0</v>
      </c>
      <c r="E22" s="13">
        <v>0</v>
      </c>
      <c r="F22" s="15">
        <v>0</v>
      </c>
      <c r="G22" s="14">
        <v>0</v>
      </c>
      <c r="H22" s="13">
        <v>0</v>
      </c>
      <c r="I22" s="33">
        <f t="shared" si="0"/>
        <v>0</v>
      </c>
    </row>
    <row r="23" spans="2:9" ht="12">
      <c r="B23" s="36" t="s">
        <v>2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3">
        <f t="shared" si="0"/>
        <v>0</v>
      </c>
    </row>
    <row r="24" spans="2:9" ht="12">
      <c r="B24" s="36" t="s">
        <v>1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3">
        <f t="shared" si="0"/>
        <v>0</v>
      </c>
    </row>
    <row r="25" spans="2:9" ht="12">
      <c r="B25" s="36"/>
      <c r="C25" s="4"/>
      <c r="D25" s="20"/>
      <c r="E25" s="19"/>
      <c r="F25" s="21"/>
      <c r="G25" s="20"/>
      <c r="H25" s="19"/>
      <c r="I25" s="33"/>
    </row>
    <row r="26" spans="2:9" ht="12">
      <c r="B26" s="51" t="s">
        <v>11</v>
      </c>
      <c r="C26" s="52"/>
      <c r="D26" s="17">
        <f>+D27+D28+D29+D32+D33+D36</f>
        <v>0</v>
      </c>
      <c r="E26" s="16">
        <f>+E27+E28+E29+E32+E33+E36</f>
        <v>0</v>
      </c>
      <c r="F26" s="18">
        <f>+F27+F28+F29+F32+F33+F36</f>
        <v>0</v>
      </c>
      <c r="G26" s="17">
        <f>+G27+G28+G29+G32+G33+G36</f>
        <v>0</v>
      </c>
      <c r="H26" s="16">
        <f>+H27+H28+H29+H32+H33+H36</f>
        <v>0</v>
      </c>
      <c r="I26" s="35">
        <f aca="true" t="shared" si="1" ref="I26:I36">+F26-G26</f>
        <v>0</v>
      </c>
    </row>
    <row r="27" spans="2:9" ht="12">
      <c r="B27" s="36" t="s">
        <v>10</v>
      </c>
      <c r="C27" s="4"/>
      <c r="D27" s="14">
        <v>0</v>
      </c>
      <c r="E27" s="13">
        <v>0</v>
      </c>
      <c r="F27" s="15">
        <v>0</v>
      </c>
      <c r="G27" s="14">
        <v>0</v>
      </c>
      <c r="H27" s="13">
        <v>0</v>
      </c>
      <c r="I27" s="33">
        <f t="shared" si="1"/>
        <v>0</v>
      </c>
    </row>
    <row r="28" spans="2:9" ht="12">
      <c r="B28" s="36" t="s">
        <v>9</v>
      </c>
      <c r="C28" s="4"/>
      <c r="D28" s="14">
        <v>0</v>
      </c>
      <c r="E28" s="13">
        <v>0</v>
      </c>
      <c r="F28" s="15">
        <v>0</v>
      </c>
      <c r="G28" s="14">
        <v>0</v>
      </c>
      <c r="H28" s="13">
        <v>0</v>
      </c>
      <c r="I28" s="33">
        <f t="shared" si="1"/>
        <v>0</v>
      </c>
    </row>
    <row r="29" spans="2:9" ht="12">
      <c r="B29" s="36" t="s">
        <v>8</v>
      </c>
      <c r="C29" s="4"/>
      <c r="D29" s="11">
        <f>+D30+D31</f>
        <v>0</v>
      </c>
      <c r="E29" s="10">
        <f>+E30+E31</f>
        <v>0</v>
      </c>
      <c r="F29" s="12">
        <f>+F30+F31</f>
        <v>0</v>
      </c>
      <c r="G29" s="11">
        <f>+G30+G31</f>
        <v>0</v>
      </c>
      <c r="H29" s="10">
        <f>+H30+H31</f>
        <v>0</v>
      </c>
      <c r="I29" s="33">
        <f t="shared" si="1"/>
        <v>0</v>
      </c>
    </row>
    <row r="30" spans="2:9" ht="12">
      <c r="B30" s="36" t="s">
        <v>7</v>
      </c>
      <c r="C30" s="4"/>
      <c r="D30" s="14">
        <v>0</v>
      </c>
      <c r="E30" s="13">
        <v>0</v>
      </c>
      <c r="F30" s="15">
        <v>0</v>
      </c>
      <c r="G30" s="14">
        <v>0</v>
      </c>
      <c r="H30" s="13">
        <v>0</v>
      </c>
      <c r="I30" s="33">
        <f t="shared" si="1"/>
        <v>0</v>
      </c>
    </row>
    <row r="31" spans="2:9" ht="12">
      <c r="B31" s="36" t="s">
        <v>6</v>
      </c>
      <c r="C31" s="4"/>
      <c r="D31" s="14">
        <v>0</v>
      </c>
      <c r="E31" s="13">
        <v>0</v>
      </c>
      <c r="F31" s="15">
        <v>0</v>
      </c>
      <c r="G31" s="14">
        <v>0</v>
      </c>
      <c r="H31" s="13">
        <v>0</v>
      </c>
      <c r="I31" s="33">
        <f t="shared" si="1"/>
        <v>0</v>
      </c>
    </row>
    <row r="32" spans="2:9" ht="12">
      <c r="B32" s="36" t="s">
        <v>5</v>
      </c>
      <c r="C32" s="4"/>
      <c r="D32" s="14">
        <v>0</v>
      </c>
      <c r="E32" s="13">
        <v>0</v>
      </c>
      <c r="F32" s="15">
        <v>0</v>
      </c>
      <c r="G32" s="14">
        <v>0</v>
      </c>
      <c r="H32" s="13">
        <v>0</v>
      </c>
      <c r="I32" s="33">
        <f t="shared" si="1"/>
        <v>0</v>
      </c>
    </row>
    <row r="33" spans="2:9" ht="24" customHeight="1">
      <c r="B33" s="49" t="s">
        <v>4</v>
      </c>
      <c r="C33" s="50"/>
      <c r="D33" s="11">
        <f>+D34+D35</f>
        <v>0</v>
      </c>
      <c r="E33" s="10">
        <f>+E34+E35</f>
        <v>0</v>
      </c>
      <c r="F33" s="12">
        <f>+F34+F35</f>
        <v>0</v>
      </c>
      <c r="G33" s="11">
        <f>+G34+G35</f>
        <v>0</v>
      </c>
      <c r="H33" s="10">
        <f>+H34+H35</f>
        <v>0</v>
      </c>
      <c r="I33" s="33">
        <f t="shared" si="1"/>
        <v>0</v>
      </c>
    </row>
    <row r="34" spans="2:9" ht="12">
      <c r="B34" s="36" t="s">
        <v>3</v>
      </c>
      <c r="C34" s="4"/>
      <c r="D34" s="14">
        <v>0</v>
      </c>
      <c r="E34" s="13">
        <v>0</v>
      </c>
      <c r="F34" s="15">
        <v>0</v>
      </c>
      <c r="G34" s="14">
        <v>0</v>
      </c>
      <c r="H34" s="13">
        <v>0</v>
      </c>
      <c r="I34" s="33">
        <f t="shared" si="1"/>
        <v>0</v>
      </c>
    </row>
    <row r="35" spans="2:9" ht="12">
      <c r="B35" s="36" t="s">
        <v>2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3">
        <f t="shared" si="1"/>
        <v>0</v>
      </c>
    </row>
    <row r="36" spans="2:9" ht="12">
      <c r="B36" s="36" t="s">
        <v>1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3">
        <f t="shared" si="1"/>
        <v>0</v>
      </c>
    </row>
    <row r="37" spans="2:9" ht="12">
      <c r="B37" s="36"/>
      <c r="C37" s="4"/>
      <c r="D37" s="11"/>
      <c r="E37" s="10"/>
      <c r="F37" s="12"/>
      <c r="G37" s="11"/>
      <c r="H37" s="10"/>
      <c r="I37" s="33"/>
    </row>
    <row r="38" spans="1:10" s="5" customFormat="1" ht="12">
      <c r="A38" s="6"/>
      <c r="B38" s="51" t="s">
        <v>0</v>
      </c>
      <c r="C38" s="52"/>
      <c r="D38" s="8">
        <f>+D14+D26</f>
        <v>106362969.74</v>
      </c>
      <c r="E38" s="7">
        <f>+E14+E26</f>
        <v>-14735527.77</v>
      </c>
      <c r="F38" s="9">
        <f>+F14+F26</f>
        <v>91627441.97</v>
      </c>
      <c r="G38" s="8">
        <f>+G14+G26</f>
        <v>88669852.11</v>
      </c>
      <c r="H38" s="7">
        <f>+H14+H26</f>
        <v>87168931.41</v>
      </c>
      <c r="I38" s="35">
        <f>+F38-G38</f>
        <v>2957589.8599999994</v>
      </c>
      <c r="J38" s="6"/>
    </row>
    <row r="39" spans="2:9" ht="12" thickBot="1">
      <c r="B39" s="37"/>
      <c r="C39" s="38"/>
      <c r="D39" s="39"/>
      <c r="E39" s="40"/>
      <c r="F39" s="41"/>
      <c r="G39" s="39"/>
      <c r="H39" s="40"/>
      <c r="I39" s="42"/>
    </row>
    <row r="40" spans="2:9" ht="12">
      <c r="B40" s="48"/>
      <c r="C40" s="48"/>
      <c r="D40" s="48"/>
      <c r="E40" s="48"/>
      <c r="F40" s="48"/>
      <c r="G40" s="48"/>
      <c r="H40" s="48"/>
      <c r="I40" s="3"/>
    </row>
    <row r="41" spans="2:9" ht="12.75">
      <c r="B41" s="59" t="s">
        <v>28</v>
      </c>
      <c r="C41" s="59"/>
      <c r="D41" s="59"/>
      <c r="E41" s="59"/>
      <c r="F41" s="59"/>
      <c r="G41" s="59"/>
      <c r="H41" s="59"/>
      <c r="I41" s="3"/>
    </row>
    <row r="42" spans="2:9" ht="14.25">
      <c r="B42" s="60"/>
      <c r="C42" s="60"/>
      <c r="D42" s="60"/>
      <c r="E42" s="60"/>
      <c r="F42" s="60"/>
      <c r="G42" s="60"/>
      <c r="H42" s="60"/>
      <c r="I42" s="3"/>
    </row>
    <row r="43" spans="2:9" ht="14.25">
      <c r="B43" s="60"/>
      <c r="C43" s="60"/>
      <c r="D43" s="60"/>
      <c r="E43" s="60"/>
      <c r="F43" s="60"/>
      <c r="G43" s="60"/>
      <c r="H43" s="60"/>
      <c r="I43" s="3"/>
    </row>
    <row r="44" spans="2:9" ht="14.25">
      <c r="B44" s="61"/>
      <c r="C44" s="61"/>
      <c r="D44" s="60"/>
      <c r="E44" s="60"/>
      <c r="F44" s="60"/>
      <c r="G44" s="60"/>
      <c r="H44" s="60"/>
      <c r="I44" s="3"/>
    </row>
    <row r="45" spans="2:9" ht="14.25">
      <c r="B45" s="62" t="s">
        <v>29</v>
      </c>
      <c r="C45" s="62"/>
      <c r="D45" s="60"/>
      <c r="E45" s="63" t="s">
        <v>36</v>
      </c>
      <c r="F45" s="64"/>
      <c r="G45" s="64"/>
      <c r="H45" s="64"/>
      <c r="I45" s="3"/>
    </row>
    <row r="46" spans="2:9" ht="14.25">
      <c r="B46" s="62" t="s">
        <v>30</v>
      </c>
      <c r="C46" s="62"/>
      <c r="D46" s="60"/>
      <c r="E46" s="62" t="s">
        <v>31</v>
      </c>
      <c r="F46" s="65"/>
      <c r="G46" s="65"/>
      <c r="H46" s="65"/>
      <c r="I46" s="3"/>
    </row>
    <row r="47" spans="2:9" ht="14.25">
      <c r="B47" s="69"/>
      <c r="C47" s="69"/>
      <c r="D47" s="60"/>
      <c r="E47" s="69"/>
      <c r="F47" s="70"/>
      <c r="G47" s="70"/>
      <c r="H47" s="70"/>
      <c r="I47" s="3"/>
    </row>
    <row r="48" spans="2:9" ht="14.25">
      <c r="B48" s="69"/>
      <c r="C48" s="69"/>
      <c r="D48" s="60"/>
      <c r="E48" s="69"/>
      <c r="F48" s="70"/>
      <c r="G48" s="70"/>
      <c r="H48" s="70"/>
      <c r="I48" s="3"/>
    </row>
    <row r="49" spans="2:9" ht="14.25">
      <c r="B49" s="69"/>
      <c r="C49" s="69"/>
      <c r="D49" s="60"/>
      <c r="E49" s="69"/>
      <c r="F49" s="70"/>
      <c r="G49" s="70"/>
      <c r="H49" s="70"/>
      <c r="I49" s="3"/>
    </row>
    <row r="50" spans="2:9" ht="14.25">
      <c r="B50" s="61"/>
      <c r="C50" s="61"/>
      <c r="D50" s="60"/>
      <c r="E50" s="60"/>
      <c r="F50" s="60"/>
      <c r="G50" s="60"/>
      <c r="H50" s="60"/>
      <c r="I50" s="3"/>
    </row>
    <row r="51" spans="2:9" ht="14.25">
      <c r="B51" s="62" t="s">
        <v>32</v>
      </c>
      <c r="C51" s="62"/>
      <c r="D51" s="2"/>
      <c r="E51" s="63" t="s">
        <v>33</v>
      </c>
      <c r="F51" s="64"/>
      <c r="G51" s="64"/>
      <c r="H51" s="64"/>
      <c r="I51" s="3"/>
    </row>
    <row r="52" spans="2:9" ht="14.25">
      <c r="B52" s="66" t="s">
        <v>34</v>
      </c>
      <c r="C52" s="66"/>
      <c r="D52" s="67"/>
      <c r="E52" s="66" t="s">
        <v>35</v>
      </c>
      <c r="F52" s="68"/>
      <c r="G52" s="68"/>
      <c r="H52" s="68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  <row r="58" spans="2:9" ht="12">
      <c r="B58" s="4"/>
      <c r="C58" s="4"/>
      <c r="D58" s="3"/>
      <c r="E58" s="3"/>
      <c r="F58" s="3"/>
      <c r="G58" s="3"/>
      <c r="H58" s="3"/>
      <c r="I58" s="3"/>
    </row>
    <row r="59" spans="2:9" ht="12">
      <c r="B59" s="4"/>
      <c r="C59" s="4"/>
      <c r="D59" s="3"/>
      <c r="E59" s="3"/>
      <c r="F59" s="3"/>
      <c r="G59" s="3"/>
      <c r="H59" s="3"/>
      <c r="I59" s="3"/>
    </row>
  </sheetData>
  <sheetProtection selectLockedCells="1"/>
  <mergeCells count="25">
    <mergeCell ref="B52:C52"/>
    <mergeCell ref="E52:H52"/>
    <mergeCell ref="B45:C45"/>
    <mergeCell ref="E45:H45"/>
    <mergeCell ref="B46:C46"/>
    <mergeCell ref="E46:H46"/>
    <mergeCell ref="B51:C51"/>
    <mergeCell ref="E51:H51"/>
    <mergeCell ref="B3:I3"/>
    <mergeCell ref="B41:H41"/>
    <mergeCell ref="B2:I2"/>
    <mergeCell ref="B5:I5"/>
    <mergeCell ref="B6:I6"/>
    <mergeCell ref="B7:I7"/>
    <mergeCell ref="B8:I8"/>
    <mergeCell ref="B14:C14"/>
    <mergeCell ref="D10:H10"/>
    <mergeCell ref="I10:I11"/>
    <mergeCell ref="B4:I4"/>
    <mergeCell ref="B10:C11"/>
    <mergeCell ref="B40:H40"/>
    <mergeCell ref="B33:C33"/>
    <mergeCell ref="B21:C21"/>
    <mergeCell ref="B38:C38"/>
    <mergeCell ref="B26:C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9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Francisco</cp:lastModifiedBy>
  <cp:lastPrinted>2020-02-19T05:08:43Z</cp:lastPrinted>
  <dcterms:created xsi:type="dcterms:W3CDTF">2018-10-24T18:10:37Z</dcterms:created>
  <dcterms:modified xsi:type="dcterms:W3CDTF">2020-02-19T05:08:50Z</dcterms:modified>
  <cp:category/>
  <cp:version/>
  <cp:contentType/>
  <cp:contentStatus/>
</cp:coreProperties>
</file>