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<sst xmlns="http://schemas.openxmlformats.org/spreadsheetml/2006/main" count="38" uniqueCount="28">
  <si>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</si>
  <si>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</si>
  <si>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</si>
  <si>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</si>
  <si>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</si>
  <si>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</si>
  <si>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</si>
  <si>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</si>
  <si>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</si>
  <si>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</si>
  <si>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</si>
  <si>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</si>
  <si>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</si>
  <si>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</si>
  <si>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</si>
  <si>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</si>
  <si>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</si>
  <si>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</si>
  <si>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</si>
  <si>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</si>
  <si>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</si>
  <si>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</si>
  <si>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</si>
  <si>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</si>
  <si>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</si>
  <si>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</si>
  <si>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</si>
  <si>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UNIVERSIDAD AERONÁUTICA EN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</si>
</sst>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anay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E28" sqref="E28:H29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68013512</v>
      </c>
      <c r="E15" s="16">
        <f>+E16+E17+E18+E21+E22+E25</f>
        <v>-65397.21999999997</v>
      </c>
      <c r="F15" s="18">
        <f>+F16+F17+F18+F21+F22+F25</f>
        <v>67948114.78</v>
      </c>
      <c r="G15" s="17">
        <f>+G16+G17+G18+G21+G22+G25</f>
        <v>67948114.37</v>
      </c>
      <c r="H15" s="16">
        <f>+H16+H17+H18+H21+H22+H25</f>
        <v>67948114.37</v>
      </c>
      <c r="I15" s="36">
        <f aca="true" t="shared" si="0" ref="I15:I25">+F15-G15</f>
        <v>0.4099999964237213</v>
      </c>
    </row>
    <row r="16" spans="2:9" ht="12">
      <c r="B16" s="37" t="s">
        <v>10</v>
      </c>
      <c r="C16" s="4"/>
      <c r="D16" s="14">
        <v>32056298</v>
      </c>
      <c r="E16" s="13">
        <v>851867.37</v>
      </c>
      <c r="F16" s="15">
        <f>+D16+E16</f>
        <v>32908165.37</v>
      </c>
      <c r="G16" s="14">
        <v>32908165.37000001</v>
      </c>
      <c r="H16" s="13">
        <v>32908165.37000001</v>
      </c>
      <c r="I16" s="34">
        <f t="shared" si="0"/>
        <v>0</v>
      </c>
    </row>
    <row r="17" spans="2:9" ht="12">
      <c r="B17" s="37" t="s">
        <v>9</v>
      </c>
      <c r="C17" s="4"/>
      <c r="D17" s="14">
        <v>35957214</v>
      </c>
      <c r="E17" s="13">
        <v>-917264.59</v>
      </c>
      <c r="F17" s="15">
        <f>+D17+E17</f>
        <v>35039949.41</v>
      </c>
      <c r="G17" s="14">
        <v>35039949</v>
      </c>
      <c r="H17" s="13">
        <v>35039949</v>
      </c>
      <c r="I17" s="34">
        <f t="shared" si="0"/>
        <v>0.4099999964237213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41110295</v>
      </c>
      <c r="E27" s="16">
        <f>+E28+E29+E30+E33+E34+E37</f>
        <v>-35769.24000000022</v>
      </c>
      <c r="F27" s="18">
        <f>+F28+F29+F30+F33+F34+F37</f>
        <v>41074525.76</v>
      </c>
      <c r="G27" s="17">
        <f>+G28+G29+G30+G33+G34+G37</f>
        <v>41074526</v>
      </c>
      <c r="H27" s="16">
        <f>+H28+H29+H30+H33+H34+H37</f>
        <v>41074526</v>
      </c>
      <c r="I27" s="36">
        <f aca="true" t="shared" si="1" ref="I27:I37">+F27-G27</f>
        <v>-0.24000000208616257</v>
      </c>
    </row>
    <row r="28" spans="2:9" ht="12">
      <c r="B28" s="37" t="s">
        <v>10</v>
      </c>
      <c r="C28" s="4"/>
      <c r="D28" s="14">
        <v>11875306</v>
      </c>
      <c r="E28" s="13">
        <v>2804468.17</v>
      </c>
      <c r="F28" s="15">
        <f>+D28+E28</f>
        <v>14679774.17</v>
      </c>
      <c r="G28" s="14">
        <v>14679774</v>
      </c>
      <c r="H28" s="13">
        <v>14679774</v>
      </c>
      <c r="I28" s="34">
        <f t="shared" si="1"/>
        <v>0.1699999999254942</v>
      </c>
    </row>
    <row r="29" spans="2:9" ht="12">
      <c r="B29" s="37" t="s">
        <v>9</v>
      </c>
      <c r="C29" s="4"/>
      <c r="D29" s="14">
        <v>29234989</v>
      </c>
      <c r="E29" s="13">
        <v>-2840237.41</v>
      </c>
      <c r="F29" s="15">
        <f>+D29+E29</f>
        <v>26394751.59</v>
      </c>
      <c r="G29" s="14">
        <v>26394752</v>
      </c>
      <c r="H29" s="13">
        <v>26394752</v>
      </c>
      <c r="I29" s="34">
        <f t="shared" si="1"/>
        <v>-0.4100000001490116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109123807</v>
      </c>
      <c r="E39" s="7">
        <f>+E15+E27</f>
        <v>-101166.4600000002</v>
      </c>
      <c r="F39" s="9">
        <f>+F15+F27</f>
        <v>109022640.53999999</v>
      </c>
      <c r="G39" s="8">
        <f>+G15+G27</f>
        <v>109022640.37</v>
      </c>
      <c r="H39" s="7">
        <f>+H15+H27</f>
        <v>109022640.37</v>
      </c>
      <c r="I39" s="36">
        <f>+F39-G39</f>
        <v>0.16999998688697815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Claudia Anaya López</cp:lastModifiedBy>
  <dcterms:created xsi:type="dcterms:W3CDTF">2018-10-24T18:10:37Z</dcterms:created>
  <dcterms:modified xsi:type="dcterms:W3CDTF">2020-02-04T15:29:46Z</dcterms:modified>
  <cp:category/>
  <cp:version/>
  <cp:contentType/>
  <cp:contentStatus/>
</cp:coreProperties>
</file>