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125" windowHeight="606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'CSPC'!$A$1:$J$55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<sst xmlns="http://schemas.openxmlformats.org/spreadsheetml/2006/main" count="38" uniqueCount="28">
  <si>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</si>
  <si>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</si>
  <si>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</si>
  <si>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</si>
  <si>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</si>
  <si>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</si>
  <si>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</si>
  <si>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</si>
  <si>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</si>
  <si>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</si>
  <si>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</si>
  <si>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</si>
  <si>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</si>
  <si>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</si>
  <si>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</si>
  <si>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</si>
  <si>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</si>
  <si>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</si>
  <si>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</si>
  <si>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</si>
  <si>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</si>
  <si>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</si>
  <si>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</si>
  <si>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</si>
  <si>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</si>
  <si>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</si>
  <si>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</si>
  <si>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UNIDAD DE SERVICIOS PARA LA EDUCACION BASICA EN EL ESTADO DE QUERETARO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</si>
</sst>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5" applyFont="1" applyFill="1" applyAlignment="1" applyProtection="1">
      <alignment horizontal="center"/>
      <protection locked="0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1" fillId="33" borderId="0" xfId="0" applyFont="1" applyFill="1" applyBorder="1" applyAlignment="1">
      <alignment horizontal="center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2" xfId="0" applyFont="1" applyFill="1" applyBorder="1" applyAlignment="1">
      <alignment horizontal="left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24" xfId="0" applyFont="1" applyFill="1" applyBorder="1" applyAlignment="1">
      <alignment horizontal="center" vertical="center" wrapText="1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 horizontal="left" vertical="center" wrapText="1"/>
    </xf>
    <xf numFmtId="0" fontId="40" fillId="33" borderId="22" xfId="0" applyFont="1" applyFill="1" applyBorder="1" applyAlignment="1">
      <alignment horizontal="left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1485900</xdr:colOff>
      <xdr:row>46</xdr:row>
      <xdr:rowOff>76200</xdr:rowOff>
    </xdr:from>
    <xdr:to>
      <xdr:col>4</xdr:col>
      <xdr:colOff>828675</xdr:colOff>
      <xdr:row>51</xdr:row>
      <xdr:rowOff>142875</xdr:rowOff>
    </xdr:to>
    <xdr:sp>
      <xdr:nvSpPr>
        <xdr:cNvPr id="1" name="CuadroTexto 4"/>
        <xdr:cNvSpPr txBox="1">
          <a:spLocks noChangeArrowheads="1"/>
        </xdr:cNvSpPr>
      </xdr:nvSpPr>
      <xdr:spPr>
        <a:xfrm>
          <a:off x="3019425" y="7953375"/>
          <a:ext cx="2466975" cy="828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C.P. JOSÉ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LOZANO VACA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JEFE DE DEPARTAMENTO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DEPARTAMENTO DE RECURSOS FINANCIEROS</a:t>
          </a:r>
        </a:p>
      </xdr:txBody>
    </xdr:sp>
    <xdr:clientData/>
  </xdr:twoCellAnchor>
  <xdr:twoCellAnchor>
    <xdr:from>
      <xdr:col>5</xdr:col>
      <xdr:colOff>1152525</xdr:colOff>
      <xdr:row>45</xdr:row>
      <xdr:rowOff>66675</xdr:rowOff>
    </xdr:from>
    <xdr:to>
      <xdr:col>7</xdr:col>
      <xdr:colOff>1114425</xdr:colOff>
      <xdr:row>52</xdr:row>
      <xdr:rowOff>9525</xdr:rowOff>
    </xdr:to>
    <xdr:sp>
      <xdr:nvSpPr>
        <xdr:cNvPr id="2" name="CuadroTexto 6"/>
        <xdr:cNvSpPr txBox="1">
          <a:spLocks noChangeArrowheads="1"/>
        </xdr:cNvSpPr>
      </xdr:nvSpPr>
      <xdr:spPr>
        <a:xfrm>
          <a:off x="7038975" y="7791450"/>
          <a:ext cx="2419350" cy="1009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_______________________________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LIC. RICARDO SALVADOR BACA MUÑOZ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DIRECTOR
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DIRECCION DE ADMINISTRACION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="98" zoomScaleNormal="70" zoomScaleSheetLayoutView="98" zoomScalePageLayoutView="0" workbookViewId="0" topLeftCell="A31">
      <selection activeCell="B42" sqref="B42:H42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46" t="s">
        <v>22</v>
      </c>
      <c r="C5" s="46"/>
      <c r="D5" s="46"/>
      <c r="E5" s="46"/>
      <c r="F5" s="46"/>
      <c r="G5" s="46"/>
      <c r="H5" s="46"/>
      <c r="I5" s="46"/>
    </row>
    <row r="6" spans="2:9" ht="12">
      <c r="B6" s="46" t="s">
        <v>21</v>
      </c>
      <c r="C6" s="46"/>
      <c r="D6" s="46"/>
      <c r="E6" s="46"/>
      <c r="F6" s="46"/>
      <c r="G6" s="46"/>
      <c r="H6" s="46"/>
      <c r="I6" s="46"/>
    </row>
    <row r="7" spans="2:9" ht="12">
      <c r="B7" s="46" t="s">
        <v>26</v>
      </c>
      <c r="C7" s="46"/>
      <c r="D7" s="46"/>
      <c r="E7" s="46"/>
      <c r="F7" s="46"/>
      <c r="G7" s="46"/>
      <c r="H7" s="46"/>
      <c r="I7" s="46"/>
    </row>
    <row r="8" spans="2:9" ht="12">
      <c r="B8" s="46" t="s">
        <v>20</v>
      </c>
      <c r="C8" s="46"/>
      <c r="D8" s="46"/>
      <c r="E8" s="46"/>
      <c r="F8" s="46"/>
      <c r="G8" s="46"/>
      <c r="H8" s="46"/>
      <c r="I8" s="46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54" t="s">
        <v>19</v>
      </c>
      <c r="C11" s="55"/>
      <c r="D11" s="49" t="s">
        <v>18</v>
      </c>
      <c r="E11" s="50"/>
      <c r="F11" s="50"/>
      <c r="G11" s="50"/>
      <c r="H11" s="51"/>
      <c r="I11" s="52" t="s">
        <v>23</v>
      </c>
    </row>
    <row r="12" spans="2:9" ht="50.25" customHeight="1" thickBot="1">
      <c r="B12" s="56"/>
      <c r="C12" s="57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3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47" t="s">
        <v>12</v>
      </c>
      <c r="C15" s="48"/>
      <c r="D15" s="17">
        <f>+D16+D17+D18+D21+D22+D25</f>
        <v>441762660.39</v>
      </c>
      <c r="E15" s="16">
        <f>+E16+E17+E18+E21+E22+E25</f>
        <v>-39087657.53999991</v>
      </c>
      <c r="F15" s="18">
        <f>+F16+F17+F18+F21+F22+F25</f>
        <v>402675002.8500001</v>
      </c>
      <c r="G15" s="17">
        <f>+G16+G17+G18+G21+G22+G25</f>
        <v>402431523.1700001</v>
      </c>
      <c r="H15" s="16">
        <f>+H16+H17+H18+H21+H22+H25</f>
        <v>402431523.1700001</v>
      </c>
      <c r="I15" s="36">
        <f aca="true" t="shared" si="0" ref="I15:I25">+F15-G15</f>
        <v>243479.68000000715</v>
      </c>
    </row>
    <row r="16" spans="2:9" ht="12">
      <c r="B16" s="37" t="s">
        <v>10</v>
      </c>
      <c r="C16" s="4"/>
      <c r="D16" s="14">
        <v>441762660.39</v>
      </c>
      <c r="E16" s="13">
        <v>-39087657.53999991</v>
      </c>
      <c r="F16" s="15">
        <v>402675002.8500001</v>
      </c>
      <c r="G16" s="14">
        <v>402431523.1700001</v>
      </c>
      <c r="H16" s="13">
        <v>402431523.1700001</v>
      </c>
      <c r="I16" s="34">
        <v>11998.739999949932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8" t="s">
        <v>4</v>
      </c>
      <c r="C22" s="59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47" t="s">
        <v>11</v>
      </c>
      <c r="C27" s="48"/>
      <c r="D27" s="17">
        <f>+D28+D29+D30+D33+D34+D37</f>
        <v>6568789703.599999</v>
      </c>
      <c r="E27" s="16">
        <f>+E28+E29+E30+E33+E34+E37</f>
        <v>230485564.54999655</v>
      </c>
      <c r="F27" s="18">
        <f>+F28+F29+F30+F33+F34+F37</f>
        <v>6799275268.149996</v>
      </c>
      <c r="G27" s="17">
        <f>+G28+G29+G30+G33+G34+G37</f>
        <v>6799003015.159988</v>
      </c>
      <c r="H27" s="16">
        <f>+H28+H29+H30+H33+H34+H37</f>
        <v>6799003015.159988</v>
      </c>
      <c r="I27" s="36">
        <f aca="true" t="shared" si="1" ref="I27:I37">+F27-G27</f>
        <v>272252.9900074005</v>
      </c>
    </row>
    <row r="28" spans="2:9" ht="12">
      <c r="B28" s="37" t="s">
        <v>10</v>
      </c>
      <c r="C28" s="4"/>
      <c r="D28" s="14">
        <v>1970636911.08</v>
      </c>
      <c r="E28" s="13">
        <v>69145669.36499897</v>
      </c>
      <c r="F28" s="15">
        <v>2039782580.444999</v>
      </c>
      <c r="G28" s="14">
        <v>2039700904.5479968</v>
      </c>
      <c r="H28" s="13">
        <v>2039700904.5479968</v>
      </c>
      <c r="I28" s="34">
        <v>1422533.001002425</v>
      </c>
    </row>
    <row r="29" spans="2:9" ht="12">
      <c r="B29" s="37" t="s">
        <v>9</v>
      </c>
      <c r="C29" s="4"/>
      <c r="D29" s="14">
        <v>4598152792.5199995</v>
      </c>
      <c r="E29" s="13">
        <v>161339895.1849976</v>
      </c>
      <c r="F29" s="15">
        <v>4759492687.704997</v>
      </c>
      <c r="G29" s="14">
        <v>4759302110.611992</v>
      </c>
      <c r="H29" s="13">
        <v>4759302110.611992</v>
      </c>
      <c r="I29" s="34">
        <v>3319243.6690056585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8" t="s">
        <v>4</v>
      </c>
      <c r="C34" s="59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47" t="s">
        <v>0</v>
      </c>
      <c r="C39" s="48"/>
      <c r="D39" s="8">
        <f>+D15+D27</f>
        <v>7010552363.99</v>
      </c>
      <c r="E39" s="7">
        <f>+E15+E27</f>
        <v>191397907.00999665</v>
      </c>
      <c r="F39" s="9">
        <f>+F15+F27</f>
        <v>7201950270.999996</v>
      </c>
      <c r="G39" s="8">
        <f>+G15+G27</f>
        <v>7201434538.3299885</v>
      </c>
      <c r="H39" s="7">
        <f>+H15+H27</f>
        <v>7201434538.3299885</v>
      </c>
      <c r="I39" s="36">
        <f>+F39-G39</f>
        <v>515732.6700077057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5"/>
      <c r="C41" s="45"/>
      <c r="D41" s="45"/>
      <c r="E41" s="45"/>
      <c r="F41" s="45"/>
      <c r="G41" s="45"/>
      <c r="H41" s="45"/>
      <c r="I41" s="3"/>
    </row>
    <row r="42" spans="2:9" ht="12">
      <c r="B42" s="45"/>
      <c r="C42" s="45"/>
      <c r="D42" s="45"/>
      <c r="E42" s="45"/>
      <c r="F42" s="45"/>
      <c r="G42" s="45"/>
      <c r="H42" s="45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4:I4"/>
    <mergeCell ref="B11:C12"/>
    <mergeCell ref="B41:H41"/>
    <mergeCell ref="B34:C34"/>
    <mergeCell ref="B22:C22"/>
    <mergeCell ref="B39:C39"/>
    <mergeCell ref="B27:C27"/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1" r:id="rId2"/>
  <headerFooter>
    <oddFooter>&amp;C&amp;A&amp;RPágina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Guadalupe Marisol Bahena Aguillon</cp:lastModifiedBy>
  <cp:lastPrinted>2020-02-13T01:02:07Z</cp:lastPrinted>
  <dcterms:created xsi:type="dcterms:W3CDTF">2018-10-24T18:10:37Z</dcterms:created>
  <dcterms:modified xsi:type="dcterms:W3CDTF">2020-02-13T01:02:17Z</dcterms:modified>
  <cp:category/>
  <cp:version/>
  <cp:contentType/>
  <cp:contentStatus/>
</cp:coreProperties>
</file>